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ictures_other\spiderchain\new_site\REF\"/>
    </mc:Choice>
  </mc:AlternateContent>
  <bookViews>
    <workbookView xWindow="0" yWindow="60" windowWidth="28755" windowHeight="14595"/>
  </bookViews>
  <sheets>
    <sheet name="vertical" sheetId="1" r:id="rId1"/>
    <sheet name="horizontal" sheetId="4" r:id="rId2"/>
  </sheets>
  <calcPr calcId="152511"/>
</workbook>
</file>

<file path=xl/calcChain.xml><?xml version="1.0" encoding="utf-8"?>
<calcChain xmlns="http://schemas.openxmlformats.org/spreadsheetml/2006/main">
  <c r="L41" i="4" l="1"/>
  <c r="M44" i="4"/>
  <c r="L44" i="4"/>
  <c r="I80" i="1"/>
  <c r="I79" i="1"/>
  <c r="B71" i="1" l="1"/>
  <c r="O71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22" i="1"/>
  <c r="C22" i="1" s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50" i="4"/>
  <c r="D49" i="4"/>
  <c r="C49" i="4"/>
  <c r="C48" i="4"/>
  <c r="E47" i="4"/>
  <c r="C47" i="4"/>
  <c r="E46" i="4"/>
  <c r="C46" i="4"/>
  <c r="C45" i="4"/>
  <c r="D44" i="4"/>
  <c r="C44" i="4"/>
  <c r="E43" i="4"/>
  <c r="C43" i="4"/>
  <c r="C42" i="4"/>
  <c r="E41" i="4"/>
  <c r="D41" i="4"/>
  <c r="C41" i="4"/>
  <c r="C40" i="4"/>
  <c r="C39" i="4"/>
  <c r="D38" i="4"/>
  <c r="C38" i="4"/>
  <c r="E37" i="4"/>
  <c r="D37" i="4"/>
  <c r="C33" i="4"/>
  <c r="C32" i="4"/>
  <c r="C31" i="4"/>
  <c r="C30" i="4"/>
  <c r="C29" i="4"/>
  <c r="C28" i="4"/>
  <c r="C27" i="4"/>
  <c r="C26" i="4"/>
  <c r="C25" i="4"/>
  <c r="C24" i="4"/>
  <c r="C23" i="4"/>
  <c r="C22" i="4"/>
  <c r="D21" i="4"/>
  <c r="C21" i="4"/>
  <c r="E20" i="4"/>
  <c r="D20" i="4"/>
  <c r="D29" i="4" s="1"/>
  <c r="K22" i="1" l="1"/>
  <c r="L22" i="1"/>
  <c r="H71" i="1"/>
  <c r="M22" i="1"/>
  <c r="I71" i="1"/>
  <c r="J71" i="1"/>
  <c r="K71" i="1"/>
  <c r="L71" i="1"/>
  <c r="C71" i="1"/>
  <c r="N71" i="1"/>
  <c r="F71" i="1"/>
  <c r="M71" i="1"/>
  <c r="E71" i="1"/>
  <c r="D71" i="1"/>
  <c r="B72" i="1"/>
  <c r="G71" i="1"/>
  <c r="I22" i="1"/>
  <c r="B23" i="1"/>
  <c r="H22" i="1"/>
  <c r="O22" i="1"/>
  <c r="G22" i="1"/>
  <c r="N22" i="1"/>
  <c r="F22" i="1"/>
  <c r="E22" i="1"/>
  <c r="D22" i="1"/>
  <c r="J22" i="1"/>
  <c r="E31" i="4"/>
  <c r="E27" i="4"/>
  <c r="E26" i="4"/>
  <c r="E22" i="4"/>
  <c r="E28" i="4"/>
  <c r="E24" i="4"/>
  <c r="F20" i="4"/>
  <c r="E30" i="4"/>
  <c r="E29" i="4"/>
  <c r="E33" i="4"/>
  <c r="E25" i="4"/>
  <c r="E32" i="4"/>
  <c r="E23" i="4"/>
  <c r="E21" i="4"/>
  <c r="D33" i="4"/>
  <c r="D24" i="4"/>
  <c r="D30" i="4"/>
  <c r="D23" i="4"/>
  <c r="D25" i="4"/>
  <c r="D28" i="4"/>
  <c r="D22" i="4"/>
  <c r="D26" i="4"/>
  <c r="D27" i="4"/>
  <c r="D31" i="4"/>
  <c r="D32" i="4"/>
  <c r="E50" i="4"/>
  <c r="E42" i="4"/>
  <c r="E49" i="4"/>
  <c r="E40" i="4"/>
  <c r="F37" i="4"/>
  <c r="E45" i="4"/>
  <c r="E39" i="4"/>
  <c r="E44" i="4"/>
  <c r="E48" i="4"/>
  <c r="E38" i="4"/>
  <c r="D47" i="4"/>
  <c r="D39" i="4"/>
  <c r="D46" i="4"/>
  <c r="D40" i="4"/>
  <c r="D48" i="4"/>
  <c r="D42" i="4"/>
  <c r="D45" i="4"/>
  <c r="D43" i="4"/>
  <c r="D50" i="4"/>
  <c r="B73" i="1" l="1"/>
  <c r="H72" i="1"/>
  <c r="O72" i="1"/>
  <c r="G72" i="1"/>
  <c r="M72" i="1"/>
  <c r="C72" i="1"/>
  <c r="J72" i="1"/>
  <c r="L72" i="1"/>
  <c r="I72" i="1"/>
  <c r="K72" i="1"/>
  <c r="F72" i="1"/>
  <c r="D72" i="1"/>
  <c r="E72" i="1"/>
  <c r="N72" i="1"/>
  <c r="K23" i="1"/>
  <c r="C23" i="1"/>
  <c r="J23" i="1"/>
  <c r="I23" i="1"/>
  <c r="B24" i="1"/>
  <c r="H23" i="1"/>
  <c r="L23" i="1"/>
  <c r="D23" i="1"/>
  <c r="G23" i="1"/>
  <c r="F23" i="1"/>
  <c r="E23" i="1"/>
  <c r="O23" i="1"/>
  <c r="N23" i="1"/>
  <c r="M23" i="1"/>
  <c r="F31" i="4"/>
  <c r="F32" i="4"/>
  <c r="F29" i="4"/>
  <c r="F28" i="4"/>
  <c r="F24" i="4"/>
  <c r="F22" i="4"/>
  <c r="F33" i="4"/>
  <c r="F30" i="4"/>
  <c r="G20" i="4"/>
  <c r="F27" i="4"/>
  <c r="F23" i="4"/>
  <c r="F21" i="4"/>
  <c r="F25" i="4"/>
  <c r="F26" i="4"/>
  <c r="F45" i="4"/>
  <c r="F44" i="4"/>
  <c r="F41" i="4"/>
  <c r="F39" i="4"/>
  <c r="F49" i="4"/>
  <c r="F48" i="4"/>
  <c r="F47" i="4"/>
  <c r="F40" i="4"/>
  <c r="F43" i="4"/>
  <c r="F42" i="4"/>
  <c r="F50" i="4"/>
  <c r="F46" i="4"/>
  <c r="G37" i="4"/>
  <c r="F38" i="4"/>
  <c r="J73" i="1" l="1"/>
  <c r="I73" i="1"/>
  <c r="K73" i="1"/>
  <c r="E73" i="1"/>
  <c r="H73" i="1"/>
  <c r="B74" i="1"/>
  <c r="G73" i="1"/>
  <c r="F73" i="1"/>
  <c r="O73" i="1"/>
  <c r="D73" i="1"/>
  <c r="N73" i="1"/>
  <c r="M73" i="1"/>
  <c r="L73" i="1"/>
  <c r="C73" i="1"/>
  <c r="M24" i="1"/>
  <c r="E24" i="1"/>
  <c r="L24" i="1"/>
  <c r="D24" i="1"/>
  <c r="K24" i="1"/>
  <c r="C24" i="1"/>
  <c r="J24" i="1"/>
  <c r="N24" i="1"/>
  <c r="H24" i="1"/>
  <c r="I24" i="1"/>
  <c r="G24" i="1"/>
  <c r="F24" i="1"/>
  <c r="B25" i="1"/>
  <c r="O24" i="1"/>
  <c r="G48" i="4"/>
  <c r="G40" i="4"/>
  <c r="G47" i="4"/>
  <c r="G41" i="4"/>
  <c r="G49" i="4"/>
  <c r="G46" i="4"/>
  <c r="G42" i="4"/>
  <c r="H37" i="4"/>
  <c r="G43" i="4"/>
  <c r="G45" i="4"/>
  <c r="G44" i="4"/>
  <c r="G50" i="4"/>
  <c r="G39" i="4"/>
  <c r="G38" i="4"/>
  <c r="G33" i="4"/>
  <c r="G29" i="4"/>
  <c r="G25" i="4"/>
  <c r="G31" i="4"/>
  <c r="G24" i="4"/>
  <c r="H20" i="4"/>
  <c r="G30" i="4"/>
  <c r="G27" i="4"/>
  <c r="G23" i="4"/>
  <c r="G21" i="4"/>
  <c r="G28" i="4"/>
  <c r="G32" i="4"/>
  <c r="G22" i="4"/>
  <c r="G26" i="4"/>
  <c r="O74" i="1" l="1"/>
  <c r="N74" i="1"/>
  <c r="L74" i="1"/>
  <c r="D74" i="1"/>
  <c r="K74" i="1"/>
  <c r="C74" i="1"/>
  <c r="G74" i="1"/>
  <c r="B75" i="1"/>
  <c r="F74" i="1"/>
  <c r="M74" i="1"/>
  <c r="E74" i="1"/>
  <c r="I74" i="1"/>
  <c r="J74" i="1"/>
  <c r="H74" i="1"/>
  <c r="O25" i="1"/>
  <c r="G25" i="1"/>
  <c r="N25" i="1"/>
  <c r="F25" i="1"/>
  <c r="M25" i="1"/>
  <c r="E25" i="1"/>
  <c r="L25" i="1"/>
  <c r="D25" i="1"/>
  <c r="B26" i="1"/>
  <c r="C25" i="1"/>
  <c r="K25" i="1"/>
  <c r="J25" i="1"/>
  <c r="H25" i="1"/>
  <c r="I25" i="1"/>
  <c r="H43" i="4"/>
  <c r="H50" i="4"/>
  <c r="H42" i="4"/>
  <c r="H46" i="4"/>
  <c r="H41" i="4"/>
  <c r="H38" i="4"/>
  <c r="I37" i="4"/>
  <c r="H45" i="4"/>
  <c r="H39" i="4"/>
  <c r="H44" i="4"/>
  <c r="H49" i="4"/>
  <c r="H40" i="4"/>
  <c r="H47" i="4"/>
  <c r="H48" i="4"/>
  <c r="H33" i="4"/>
  <c r="H29" i="4"/>
  <c r="H32" i="4"/>
  <c r="H31" i="4"/>
  <c r="H28" i="4"/>
  <c r="H27" i="4"/>
  <c r="H30" i="4"/>
  <c r="H23" i="4"/>
  <c r="H24" i="4"/>
  <c r="H22" i="4"/>
  <c r="H26" i="4"/>
  <c r="H21" i="4"/>
  <c r="I20" i="4"/>
  <c r="H25" i="4"/>
  <c r="I75" i="1" l="1"/>
  <c r="B76" i="1"/>
  <c r="H75" i="1"/>
  <c r="J75" i="1"/>
  <c r="G75" i="1"/>
  <c r="E75" i="1"/>
  <c r="M75" i="1"/>
  <c r="D75" i="1"/>
  <c r="O75" i="1"/>
  <c r="C75" i="1"/>
  <c r="N75" i="1"/>
  <c r="L75" i="1"/>
  <c r="F75" i="1"/>
  <c r="K75" i="1"/>
  <c r="I26" i="1"/>
  <c r="B27" i="1"/>
  <c r="H26" i="1"/>
  <c r="O26" i="1"/>
  <c r="G26" i="1"/>
  <c r="N26" i="1"/>
  <c r="F26" i="1"/>
  <c r="L26" i="1"/>
  <c r="J26" i="1"/>
  <c r="M26" i="1"/>
  <c r="E26" i="1"/>
  <c r="D26" i="1"/>
  <c r="K26" i="1"/>
  <c r="C26" i="1"/>
  <c r="I46" i="4"/>
  <c r="I38" i="4"/>
  <c r="I45" i="4"/>
  <c r="I42" i="4"/>
  <c r="I44" i="4"/>
  <c r="I41" i="4"/>
  <c r="J37" i="4"/>
  <c r="I50" i="4"/>
  <c r="I49" i="4"/>
  <c r="I39" i="4"/>
  <c r="I40" i="4"/>
  <c r="I47" i="4"/>
  <c r="I48" i="4"/>
  <c r="I43" i="4"/>
  <c r="I32" i="4"/>
  <c r="I30" i="4"/>
  <c r="I33" i="4"/>
  <c r="I27" i="4"/>
  <c r="I23" i="4"/>
  <c r="I26" i="4"/>
  <c r="I21" i="4"/>
  <c r="I29" i="4"/>
  <c r="I24" i="4"/>
  <c r="I25" i="4"/>
  <c r="J20" i="4"/>
  <c r="I31" i="4"/>
  <c r="I28" i="4"/>
  <c r="I22" i="4"/>
  <c r="K76" i="1" l="1"/>
  <c r="C76" i="1"/>
  <c r="J76" i="1"/>
  <c r="B77" i="1"/>
  <c r="F76" i="1"/>
  <c r="O76" i="1"/>
  <c r="E76" i="1"/>
  <c r="G76" i="1"/>
  <c r="N76" i="1"/>
  <c r="D76" i="1"/>
  <c r="M76" i="1"/>
  <c r="H76" i="1"/>
  <c r="L76" i="1"/>
  <c r="I76" i="1"/>
  <c r="K27" i="1"/>
  <c r="C27" i="1"/>
  <c r="J27" i="1"/>
  <c r="I27" i="1"/>
  <c r="B28" i="1"/>
  <c r="H27" i="1"/>
  <c r="D27" i="1"/>
  <c r="O27" i="1"/>
  <c r="N27" i="1"/>
  <c r="M27" i="1"/>
  <c r="L27" i="1"/>
  <c r="G27" i="1"/>
  <c r="F27" i="1"/>
  <c r="E27" i="1"/>
  <c r="J33" i="4"/>
  <c r="J30" i="4"/>
  <c r="J26" i="4"/>
  <c r="J25" i="4"/>
  <c r="J27" i="4"/>
  <c r="J23" i="4"/>
  <c r="J21" i="4"/>
  <c r="J29" i="4"/>
  <c r="J31" i="4"/>
  <c r="J24" i="4"/>
  <c r="J28" i="4"/>
  <c r="J32" i="4"/>
  <c r="J22" i="4"/>
  <c r="K20" i="4"/>
  <c r="J49" i="4"/>
  <c r="J41" i="4"/>
  <c r="J48" i="4"/>
  <c r="J44" i="4"/>
  <c r="J47" i="4"/>
  <c r="J46" i="4"/>
  <c r="J45" i="4"/>
  <c r="J43" i="4"/>
  <c r="J38" i="4"/>
  <c r="J50" i="4"/>
  <c r="J40" i="4"/>
  <c r="J42" i="4"/>
  <c r="J39" i="4"/>
  <c r="K37" i="4"/>
  <c r="M77" i="1" l="1"/>
  <c r="E77" i="1"/>
  <c r="L77" i="1"/>
  <c r="D77" i="1"/>
  <c r="N77" i="1"/>
  <c r="K77" i="1"/>
  <c r="G77" i="1"/>
  <c r="F77" i="1"/>
  <c r="B78" i="1"/>
  <c r="O77" i="1"/>
  <c r="C77" i="1"/>
  <c r="H77" i="1"/>
  <c r="J77" i="1"/>
  <c r="I77" i="1"/>
  <c r="M28" i="1"/>
  <c r="E28" i="1"/>
  <c r="L28" i="1"/>
  <c r="D28" i="1"/>
  <c r="K28" i="1"/>
  <c r="C28" i="1"/>
  <c r="J28" i="1"/>
  <c r="F28" i="1"/>
  <c r="B29" i="1"/>
  <c r="I28" i="1"/>
  <c r="H28" i="1"/>
  <c r="N28" i="1"/>
  <c r="O28" i="1"/>
  <c r="G28" i="1"/>
  <c r="K30" i="4"/>
  <c r="K33" i="4"/>
  <c r="K32" i="4"/>
  <c r="K28" i="4"/>
  <c r="K21" i="4"/>
  <c r="K31" i="4"/>
  <c r="K29" i="4"/>
  <c r="K26" i="4"/>
  <c r="K27" i="4"/>
  <c r="K25" i="4"/>
  <c r="K22" i="4"/>
  <c r="K24" i="4"/>
  <c r="K23" i="4"/>
  <c r="L20" i="4"/>
  <c r="K44" i="4"/>
  <c r="K43" i="4"/>
  <c r="K47" i="4"/>
  <c r="K46" i="4"/>
  <c r="K45" i="4"/>
  <c r="K38" i="4"/>
  <c r="K50" i="4"/>
  <c r="K49" i="4"/>
  <c r="K48" i="4"/>
  <c r="K39" i="4"/>
  <c r="K40" i="4"/>
  <c r="L37" i="4"/>
  <c r="K41" i="4"/>
  <c r="K42" i="4"/>
  <c r="O78" i="1" l="1"/>
  <c r="G78" i="1"/>
  <c r="N78" i="1"/>
  <c r="F78" i="1"/>
  <c r="J78" i="1"/>
  <c r="I78" i="1"/>
  <c r="E78" i="1"/>
  <c r="M78" i="1"/>
  <c r="D78" i="1"/>
  <c r="C78" i="1"/>
  <c r="B79" i="1"/>
  <c r="H78" i="1"/>
  <c r="L78" i="1"/>
  <c r="K78" i="1"/>
  <c r="O29" i="1"/>
  <c r="G29" i="1"/>
  <c r="N29" i="1"/>
  <c r="F29" i="1"/>
  <c r="M29" i="1"/>
  <c r="E29" i="1"/>
  <c r="L29" i="1"/>
  <c r="D29" i="1"/>
  <c r="H29" i="1"/>
  <c r="B30" i="1"/>
  <c r="C29" i="1"/>
  <c r="K29" i="1"/>
  <c r="J29" i="1"/>
  <c r="I29" i="1"/>
  <c r="L28" i="4"/>
  <c r="L24" i="4"/>
  <c r="L32" i="4"/>
  <c r="L23" i="4"/>
  <c r="L31" i="4"/>
  <c r="L29" i="4"/>
  <c r="L26" i="4"/>
  <c r="L33" i="4"/>
  <c r="L25" i="4"/>
  <c r="L22" i="4"/>
  <c r="L30" i="4"/>
  <c r="M20" i="4"/>
  <c r="L27" i="4"/>
  <c r="L21" i="4"/>
  <c r="L47" i="4"/>
  <c r="L39" i="4"/>
  <c r="L46" i="4"/>
  <c r="L50" i="4"/>
  <c r="L49" i="4"/>
  <c r="L48" i="4"/>
  <c r="L43" i="4"/>
  <c r="L40" i="4"/>
  <c r="L38" i="4"/>
  <c r="L42" i="4"/>
  <c r="L45" i="4"/>
  <c r="M37" i="4"/>
  <c r="B80" i="1" l="1"/>
  <c r="H79" i="1"/>
  <c r="F79" i="1"/>
  <c r="O79" i="1"/>
  <c r="E79" i="1"/>
  <c r="G79" i="1"/>
  <c r="N79" i="1"/>
  <c r="D79" i="1"/>
  <c r="C79" i="1"/>
  <c r="M79" i="1"/>
  <c r="L79" i="1"/>
  <c r="J79" i="1"/>
  <c r="K79" i="1"/>
  <c r="I30" i="1"/>
  <c r="B31" i="1"/>
  <c r="H30" i="1"/>
  <c r="O30" i="1"/>
  <c r="G30" i="1"/>
  <c r="N30" i="1"/>
  <c r="F30" i="1"/>
  <c r="J30" i="1"/>
  <c r="E30" i="1"/>
  <c r="D30" i="1"/>
  <c r="C30" i="1"/>
  <c r="M30" i="1"/>
  <c r="L30" i="1"/>
  <c r="K30" i="1"/>
  <c r="M50" i="4"/>
  <c r="M42" i="4"/>
  <c r="M49" i="4"/>
  <c r="M39" i="4"/>
  <c r="M40" i="4"/>
  <c r="N37" i="4"/>
  <c r="M47" i="4"/>
  <c r="M43" i="4"/>
  <c r="M41" i="4"/>
  <c r="M45" i="4"/>
  <c r="M46" i="4"/>
  <c r="M38" i="4"/>
  <c r="M48" i="4"/>
  <c r="M31" i="4"/>
  <c r="M29" i="4"/>
  <c r="M27" i="4"/>
  <c r="M26" i="4"/>
  <c r="M33" i="4"/>
  <c r="M22" i="4"/>
  <c r="M25" i="4"/>
  <c r="N20" i="4"/>
  <c r="M30" i="4"/>
  <c r="M28" i="4"/>
  <c r="M32" i="4"/>
  <c r="M21" i="4"/>
  <c r="M24" i="4"/>
  <c r="M23" i="4"/>
  <c r="K80" i="1" l="1"/>
  <c r="C80" i="1"/>
  <c r="J80" i="1"/>
  <c r="N80" i="1"/>
  <c r="D80" i="1"/>
  <c r="M80" i="1"/>
  <c r="G80" i="1"/>
  <c r="O80" i="1"/>
  <c r="F80" i="1"/>
  <c r="B81" i="1"/>
  <c r="E80" i="1"/>
  <c r="H80" i="1"/>
  <c r="L80" i="1"/>
  <c r="K31" i="1"/>
  <c r="C31" i="1"/>
  <c r="J31" i="1"/>
  <c r="I31" i="1"/>
  <c r="B32" i="1"/>
  <c r="H31" i="1"/>
  <c r="L31" i="1"/>
  <c r="F31" i="1"/>
  <c r="O31" i="1"/>
  <c r="N31" i="1"/>
  <c r="G31" i="1"/>
  <c r="E31" i="1"/>
  <c r="D31" i="1"/>
  <c r="M31" i="1"/>
  <c r="N31" i="4"/>
  <c r="N30" i="4"/>
  <c r="N25" i="4"/>
  <c r="N22" i="4"/>
  <c r="O20" i="4"/>
  <c r="N32" i="4"/>
  <c r="N24" i="4"/>
  <c r="N33" i="4"/>
  <c r="N29" i="4"/>
  <c r="N28" i="4"/>
  <c r="N26" i="4"/>
  <c r="N21" i="4"/>
  <c r="N23" i="4"/>
  <c r="N27" i="4"/>
  <c r="N45" i="4"/>
  <c r="N44" i="4"/>
  <c r="N40" i="4"/>
  <c r="O37" i="4"/>
  <c r="N47" i="4"/>
  <c r="N43" i="4"/>
  <c r="N46" i="4"/>
  <c r="N38" i="4"/>
  <c r="N49" i="4"/>
  <c r="N50" i="4"/>
  <c r="N39" i="4"/>
  <c r="N42" i="4"/>
  <c r="N41" i="4"/>
  <c r="N48" i="4"/>
  <c r="M81" i="1" l="1"/>
  <c r="E81" i="1"/>
  <c r="L81" i="1"/>
  <c r="D81" i="1"/>
  <c r="J81" i="1"/>
  <c r="I81" i="1"/>
  <c r="G81" i="1"/>
  <c r="F81" i="1"/>
  <c r="C81" i="1"/>
  <c r="B82" i="1"/>
  <c r="O81" i="1"/>
  <c r="K81" i="1"/>
  <c r="H81" i="1"/>
  <c r="N81" i="1"/>
  <c r="M32" i="1"/>
  <c r="E32" i="1"/>
  <c r="L32" i="1"/>
  <c r="D32" i="1"/>
  <c r="K32" i="1"/>
  <c r="C32" i="1"/>
  <c r="J32" i="1"/>
  <c r="N32" i="1"/>
  <c r="I32" i="1"/>
  <c r="H32" i="1"/>
  <c r="B33" i="1"/>
  <c r="G32" i="1"/>
  <c r="F32" i="1"/>
  <c r="O32" i="1"/>
  <c r="O29" i="4"/>
  <c r="O31" i="4"/>
  <c r="O25" i="4"/>
  <c r="O24" i="4"/>
  <c r="P20" i="4"/>
  <c r="O32" i="4"/>
  <c r="O28" i="4"/>
  <c r="O22" i="4"/>
  <c r="O23" i="4"/>
  <c r="O27" i="4"/>
  <c r="O21" i="4"/>
  <c r="O33" i="4"/>
  <c r="O26" i="4"/>
  <c r="O30" i="4"/>
  <c r="O48" i="4"/>
  <c r="O40" i="4"/>
  <c r="O47" i="4"/>
  <c r="O41" i="4"/>
  <c r="O44" i="4"/>
  <c r="O42" i="4"/>
  <c r="O50" i="4"/>
  <c r="O39" i="4"/>
  <c r="O38" i="4"/>
  <c r="O46" i="4"/>
  <c r="O45" i="4"/>
  <c r="P37" i="4"/>
  <c r="O49" i="4"/>
  <c r="O43" i="4"/>
  <c r="O82" i="1" l="1"/>
  <c r="G82" i="1"/>
  <c r="N82" i="1"/>
  <c r="F82" i="1"/>
  <c r="H82" i="1"/>
  <c r="E82" i="1"/>
  <c r="I82" i="1"/>
  <c r="B83" i="1"/>
  <c r="D82" i="1"/>
  <c r="M82" i="1"/>
  <c r="C82" i="1"/>
  <c r="K82" i="1"/>
  <c r="L82" i="1"/>
  <c r="J82" i="1"/>
  <c r="O33" i="1"/>
  <c r="G33" i="1"/>
  <c r="N33" i="1"/>
  <c r="F33" i="1"/>
  <c r="M33" i="1"/>
  <c r="E33" i="1"/>
  <c r="L33" i="1"/>
  <c r="D33" i="1"/>
  <c r="B34" i="1"/>
  <c r="J33" i="1"/>
  <c r="K33" i="1"/>
  <c r="H33" i="1"/>
  <c r="C33" i="1"/>
  <c r="I33" i="1"/>
  <c r="P29" i="4"/>
  <c r="P33" i="4"/>
  <c r="P32" i="4"/>
  <c r="P31" i="4"/>
  <c r="P27" i="4"/>
  <c r="P28" i="4"/>
  <c r="P24" i="4"/>
  <c r="P25" i="4"/>
  <c r="Q20" i="4"/>
  <c r="P26" i="4"/>
  <c r="P22" i="4"/>
  <c r="P30" i="4"/>
  <c r="P23" i="4"/>
  <c r="P21" i="4"/>
  <c r="P43" i="4"/>
  <c r="P50" i="4"/>
  <c r="P41" i="4"/>
  <c r="P44" i="4"/>
  <c r="P42" i="4"/>
  <c r="P48" i="4"/>
  <c r="P39" i="4"/>
  <c r="P46" i="4"/>
  <c r="P38" i="4"/>
  <c r="P47" i="4"/>
  <c r="P45" i="4"/>
  <c r="P40" i="4"/>
  <c r="Q37" i="4"/>
  <c r="P49" i="4"/>
  <c r="I83" i="1" l="1"/>
  <c r="B84" i="1"/>
  <c r="H83" i="1"/>
  <c r="N83" i="1"/>
  <c r="D83" i="1"/>
  <c r="M83" i="1"/>
  <c r="C83" i="1"/>
  <c r="G83" i="1"/>
  <c r="O83" i="1"/>
  <c r="F83" i="1"/>
  <c r="E83" i="1"/>
  <c r="K83" i="1"/>
  <c r="L83" i="1"/>
  <c r="J83" i="1"/>
  <c r="I34" i="1"/>
  <c r="B35" i="1"/>
  <c r="H34" i="1"/>
  <c r="O34" i="1"/>
  <c r="G34" i="1"/>
  <c r="N34" i="1"/>
  <c r="F34" i="1"/>
  <c r="E34" i="1"/>
  <c r="M34" i="1"/>
  <c r="L34" i="1"/>
  <c r="K34" i="1"/>
  <c r="J34" i="1"/>
  <c r="D34" i="1"/>
  <c r="C34" i="1"/>
  <c r="Q46" i="4"/>
  <c r="Q38" i="4"/>
  <c r="Q45" i="4"/>
  <c r="Q42" i="4"/>
  <c r="Q48" i="4"/>
  <c r="Q39" i="4"/>
  <c r="Q47" i="4"/>
  <c r="Q43" i="4"/>
  <c r="Q40" i="4"/>
  <c r="R37" i="4"/>
  <c r="Q49" i="4"/>
  <c r="Q44" i="4"/>
  <c r="Q41" i="4"/>
  <c r="Q50" i="4"/>
  <c r="Q33" i="4"/>
  <c r="Q32" i="4"/>
  <c r="Q28" i="4"/>
  <c r="Q24" i="4"/>
  <c r="Q23" i="4"/>
  <c r="Q21" i="4"/>
  <c r="Q31" i="4"/>
  <c r="Q26" i="4"/>
  <c r="Q27" i="4"/>
  <c r="Q30" i="4"/>
  <c r="Q22" i="4"/>
  <c r="Q29" i="4"/>
  <c r="Q25" i="4"/>
  <c r="R20" i="4"/>
  <c r="K84" i="1" l="1"/>
  <c r="C84" i="1"/>
  <c r="J84" i="1"/>
  <c r="L84" i="1"/>
  <c r="I84" i="1"/>
  <c r="G84" i="1"/>
  <c r="F84" i="1"/>
  <c r="D84" i="1"/>
  <c r="E84" i="1"/>
  <c r="B85" i="1"/>
  <c r="O84" i="1"/>
  <c r="N84" i="1"/>
  <c r="M84" i="1"/>
  <c r="H84" i="1"/>
  <c r="K35" i="1"/>
  <c r="C35" i="1"/>
  <c r="J35" i="1"/>
  <c r="I35" i="1"/>
  <c r="B36" i="1"/>
  <c r="H35" i="1"/>
  <c r="D35" i="1"/>
  <c r="N35" i="1"/>
  <c r="L35" i="1"/>
  <c r="F35" i="1"/>
  <c r="O35" i="1"/>
  <c r="M35" i="1"/>
  <c r="G35" i="1"/>
  <c r="E35" i="1"/>
  <c r="R33" i="4"/>
  <c r="R30" i="4"/>
  <c r="R26" i="4"/>
  <c r="R29" i="4"/>
  <c r="R25" i="4"/>
  <c r="R32" i="4"/>
  <c r="R28" i="4"/>
  <c r="R23" i="4"/>
  <c r="R21" i="4"/>
  <c r="R27" i="4"/>
  <c r="R31" i="4"/>
  <c r="R24" i="4"/>
  <c r="R22" i="4"/>
  <c r="S20" i="4"/>
  <c r="R49" i="4"/>
  <c r="R41" i="4"/>
  <c r="R48" i="4"/>
  <c r="R42" i="4"/>
  <c r="R45" i="4"/>
  <c r="S37" i="4"/>
  <c r="R44" i="4"/>
  <c r="R50" i="4"/>
  <c r="R38" i="4"/>
  <c r="R46" i="4"/>
  <c r="R47" i="4"/>
  <c r="R40" i="4"/>
  <c r="R43" i="4"/>
  <c r="R39" i="4"/>
  <c r="M85" i="1" l="1"/>
  <c r="E85" i="1"/>
  <c r="L85" i="1"/>
  <c r="D85" i="1"/>
  <c r="H85" i="1"/>
  <c r="G85" i="1"/>
  <c r="I85" i="1"/>
  <c r="B86" i="1"/>
  <c r="F85" i="1"/>
  <c r="O85" i="1"/>
  <c r="C85" i="1"/>
  <c r="J85" i="1"/>
  <c r="N85" i="1"/>
  <c r="K85" i="1"/>
  <c r="M36" i="1"/>
  <c r="E36" i="1"/>
  <c r="L36" i="1"/>
  <c r="D36" i="1"/>
  <c r="K36" i="1"/>
  <c r="C36" i="1"/>
  <c r="J36" i="1"/>
  <c r="F36" i="1"/>
  <c r="B37" i="1"/>
  <c r="I36" i="1"/>
  <c r="H36" i="1"/>
  <c r="O36" i="1"/>
  <c r="N36" i="1"/>
  <c r="G36" i="1"/>
  <c r="S30" i="4"/>
  <c r="S32" i="4"/>
  <c r="S33" i="4"/>
  <c r="S31" i="4"/>
  <c r="S23" i="4"/>
  <c r="S21" i="4"/>
  <c r="S27" i="4"/>
  <c r="S26" i="4"/>
  <c r="S24" i="4"/>
  <c r="S22" i="4"/>
  <c r="S29" i="4"/>
  <c r="S28" i="4"/>
  <c r="S25" i="4"/>
  <c r="T20" i="4"/>
  <c r="S44" i="4"/>
  <c r="S43" i="4"/>
  <c r="S38" i="4"/>
  <c r="S45" i="4"/>
  <c r="T37" i="4"/>
  <c r="S49" i="4"/>
  <c r="S39" i="4"/>
  <c r="S48" i="4"/>
  <c r="S46" i="4"/>
  <c r="S47" i="4"/>
  <c r="S42" i="4"/>
  <c r="S40" i="4"/>
  <c r="S50" i="4"/>
  <c r="S41" i="4"/>
  <c r="O86" i="1" l="1"/>
  <c r="G86" i="1"/>
  <c r="N86" i="1"/>
  <c r="F86" i="1"/>
  <c r="B87" i="1"/>
  <c r="D86" i="1"/>
  <c r="M86" i="1"/>
  <c r="C86" i="1"/>
  <c r="I86" i="1"/>
  <c r="H86" i="1"/>
  <c r="E86" i="1"/>
  <c r="L86" i="1"/>
  <c r="K86" i="1"/>
  <c r="J86" i="1"/>
  <c r="O37" i="1"/>
  <c r="G37" i="1"/>
  <c r="N37" i="1"/>
  <c r="F37" i="1"/>
  <c r="M37" i="1"/>
  <c r="E37" i="1"/>
  <c r="L37" i="1"/>
  <c r="D37" i="1"/>
  <c r="H37" i="1"/>
  <c r="K37" i="1"/>
  <c r="J37" i="1"/>
  <c r="C37" i="1"/>
  <c r="B38" i="1"/>
  <c r="I37" i="1"/>
  <c r="T47" i="4"/>
  <c r="T39" i="4"/>
  <c r="T46" i="4"/>
  <c r="T38" i="4"/>
  <c r="T45" i="4"/>
  <c r="T44" i="4"/>
  <c r="T49" i="4"/>
  <c r="T41" i="4"/>
  <c r="T48" i="4"/>
  <c r="T42" i="4"/>
  <c r="T43" i="4"/>
  <c r="U37" i="4"/>
  <c r="T40" i="4"/>
  <c r="T50" i="4"/>
  <c r="T28" i="4"/>
  <c r="T33" i="4"/>
  <c r="T32" i="4"/>
  <c r="T24" i="4"/>
  <c r="T23" i="4"/>
  <c r="T27" i="4"/>
  <c r="T22" i="4"/>
  <c r="T30" i="4"/>
  <c r="T26" i="4"/>
  <c r="T31" i="4"/>
  <c r="T21" i="4"/>
  <c r="U20" i="4"/>
  <c r="T29" i="4"/>
  <c r="T25" i="4"/>
  <c r="I87" i="1" l="1"/>
  <c r="B88" i="1"/>
  <c r="H87" i="1"/>
  <c r="L87" i="1"/>
  <c r="K87" i="1"/>
  <c r="G87" i="1"/>
  <c r="C87" i="1"/>
  <c r="F87" i="1"/>
  <c r="E87" i="1"/>
  <c r="D87" i="1"/>
  <c r="O87" i="1"/>
  <c r="N87" i="1"/>
  <c r="M87" i="1"/>
  <c r="J87" i="1"/>
  <c r="I38" i="1"/>
  <c r="B39" i="1"/>
  <c r="H38" i="1"/>
  <c r="O38" i="1"/>
  <c r="G38" i="1"/>
  <c r="N38" i="1"/>
  <c r="F38" i="1"/>
  <c r="J38" i="1"/>
  <c r="D38" i="1"/>
  <c r="E38" i="1"/>
  <c r="M38" i="1"/>
  <c r="C38" i="1"/>
  <c r="L38" i="1"/>
  <c r="K38" i="1"/>
  <c r="U50" i="4"/>
  <c r="U42" i="4"/>
  <c r="U49" i="4"/>
  <c r="U45" i="4"/>
  <c r="U44" i="4"/>
  <c r="U48" i="4"/>
  <c r="U47" i="4"/>
  <c r="U46" i="4"/>
  <c r="U43" i="4"/>
  <c r="U39" i="4"/>
  <c r="V37" i="4"/>
  <c r="U41" i="4"/>
  <c r="U40" i="4"/>
  <c r="U38" i="4"/>
  <c r="U31" i="4"/>
  <c r="U30" i="4"/>
  <c r="U27" i="4"/>
  <c r="U28" i="4"/>
  <c r="U26" i="4"/>
  <c r="U22" i="4"/>
  <c r="V20" i="4"/>
  <c r="U21" i="4"/>
  <c r="U23" i="4"/>
  <c r="U32" i="4"/>
  <c r="U29" i="4"/>
  <c r="U25" i="4"/>
  <c r="U33" i="4"/>
  <c r="U24" i="4"/>
  <c r="K88" i="1" l="1"/>
  <c r="C88" i="1"/>
  <c r="J88" i="1"/>
  <c r="H88" i="1"/>
  <c r="G88" i="1"/>
  <c r="I88" i="1"/>
  <c r="B89" i="1"/>
  <c r="O88" i="1"/>
  <c r="F88" i="1"/>
  <c r="D88" i="1"/>
  <c r="E88" i="1"/>
  <c r="N88" i="1"/>
  <c r="L88" i="1"/>
  <c r="M88" i="1"/>
  <c r="K39" i="1"/>
  <c r="C39" i="1"/>
  <c r="J39" i="1"/>
  <c r="I39" i="1"/>
  <c r="B40" i="1"/>
  <c r="H39" i="1"/>
  <c r="L39" i="1"/>
  <c r="O39" i="1"/>
  <c r="N39" i="1"/>
  <c r="G39" i="1"/>
  <c r="F39" i="1"/>
  <c r="E39" i="1"/>
  <c r="D39" i="1"/>
  <c r="M39" i="1"/>
  <c r="V31" i="4"/>
  <c r="V30" i="4"/>
  <c r="V22" i="4"/>
  <c r="W20" i="4"/>
  <c r="V29" i="4"/>
  <c r="V26" i="4"/>
  <c r="V25" i="4"/>
  <c r="V32" i="4"/>
  <c r="V23" i="4"/>
  <c r="V24" i="4"/>
  <c r="V33" i="4"/>
  <c r="V27" i="4"/>
  <c r="V21" i="4"/>
  <c r="V28" i="4"/>
  <c r="V45" i="4"/>
  <c r="V44" i="4"/>
  <c r="V48" i="4"/>
  <c r="V47" i="4"/>
  <c r="V46" i="4"/>
  <c r="V43" i="4"/>
  <c r="V39" i="4"/>
  <c r="W37" i="4"/>
  <c r="V50" i="4"/>
  <c r="V49" i="4"/>
  <c r="V40" i="4"/>
  <c r="V38" i="4"/>
  <c r="V42" i="4"/>
  <c r="V41" i="4"/>
  <c r="M89" i="1" l="1"/>
  <c r="E89" i="1"/>
  <c r="L89" i="1"/>
  <c r="D89" i="1"/>
  <c r="B90" i="1"/>
  <c r="F89" i="1"/>
  <c r="O89" i="1"/>
  <c r="C89" i="1"/>
  <c r="I89" i="1"/>
  <c r="H89" i="1"/>
  <c r="G89" i="1"/>
  <c r="N89" i="1"/>
  <c r="K89" i="1"/>
  <c r="J89" i="1"/>
  <c r="M40" i="1"/>
  <c r="E40" i="1"/>
  <c r="L40" i="1"/>
  <c r="D40" i="1"/>
  <c r="K40" i="1"/>
  <c r="C40" i="1"/>
  <c r="J40" i="1"/>
  <c r="N40" i="1"/>
  <c r="H40" i="1"/>
  <c r="I40" i="1"/>
  <c r="G40" i="1"/>
  <c r="F40" i="1"/>
  <c r="B41" i="1"/>
  <c r="O40" i="1"/>
  <c r="W32" i="4"/>
  <c r="W29" i="4"/>
  <c r="W25" i="4"/>
  <c r="W33" i="4"/>
  <c r="W24" i="4"/>
  <c r="W26" i="4"/>
  <c r="X20" i="4"/>
  <c r="W30" i="4"/>
  <c r="W23" i="4"/>
  <c r="W27" i="4"/>
  <c r="W28" i="4"/>
  <c r="W31" i="4"/>
  <c r="W22" i="4"/>
  <c r="W21" i="4"/>
  <c r="W48" i="4"/>
  <c r="W40" i="4"/>
  <c r="W47" i="4"/>
  <c r="W50" i="4"/>
  <c r="W49" i="4"/>
  <c r="W38" i="4"/>
  <c r="W46" i="4"/>
  <c r="W41" i="4"/>
  <c r="X37" i="4"/>
  <c r="W39" i="4"/>
  <c r="W44" i="4"/>
  <c r="W42" i="4"/>
  <c r="W45" i="4"/>
  <c r="W43" i="4"/>
  <c r="O90" i="1" l="1"/>
  <c r="G90" i="1"/>
  <c r="N90" i="1"/>
  <c r="F90" i="1"/>
  <c r="L90" i="1"/>
  <c r="K90" i="1"/>
  <c r="I90" i="1"/>
  <c r="H90" i="1"/>
  <c r="C90" i="1"/>
  <c r="E90" i="1"/>
  <c r="D90" i="1"/>
  <c r="M90" i="1"/>
  <c r="J90" i="1"/>
  <c r="B91" i="1"/>
  <c r="O41" i="1"/>
  <c r="G41" i="1"/>
  <c r="N41" i="1"/>
  <c r="F41" i="1"/>
  <c r="M41" i="1"/>
  <c r="E41" i="1"/>
  <c r="L41" i="1"/>
  <c r="D41" i="1"/>
  <c r="B42" i="1"/>
  <c r="K41" i="1"/>
  <c r="J41" i="1"/>
  <c r="C41" i="1"/>
  <c r="I41" i="1"/>
  <c r="H41" i="1"/>
  <c r="X43" i="4"/>
  <c r="X50" i="4"/>
  <c r="X40" i="4"/>
  <c r="X41" i="4"/>
  <c r="X46" i="4"/>
  <c r="X45" i="4"/>
  <c r="X38" i="4"/>
  <c r="Y37" i="4"/>
  <c r="X47" i="4"/>
  <c r="X48" i="4"/>
  <c r="X44" i="4"/>
  <c r="X49" i="4"/>
  <c r="X39" i="4"/>
  <c r="X42" i="4"/>
  <c r="X29" i="4"/>
  <c r="X31" i="4"/>
  <c r="X32" i="4"/>
  <c r="X27" i="4"/>
  <c r="X30" i="4"/>
  <c r="X25" i="4"/>
  <c r="X24" i="4"/>
  <c r="X33" i="4"/>
  <c r="X28" i="4"/>
  <c r="X26" i="4"/>
  <c r="Y20" i="4"/>
  <c r="X23" i="4"/>
  <c r="X21" i="4"/>
  <c r="X22" i="4"/>
  <c r="I91" i="1" l="1"/>
  <c r="B92" i="1"/>
  <c r="H91" i="1"/>
  <c r="J91" i="1"/>
  <c r="G91" i="1"/>
  <c r="K91" i="1"/>
  <c r="O91" i="1"/>
  <c r="F91" i="1"/>
  <c r="D91" i="1"/>
  <c r="E91" i="1"/>
  <c r="C91" i="1"/>
  <c r="N91" i="1"/>
  <c r="L91" i="1"/>
  <c r="M91" i="1"/>
  <c r="I42" i="1"/>
  <c r="B43" i="1"/>
  <c r="H42" i="1"/>
  <c r="O42" i="1"/>
  <c r="G42" i="1"/>
  <c r="N42" i="1"/>
  <c r="F42" i="1"/>
  <c r="L42" i="1"/>
  <c r="M42" i="1"/>
  <c r="D42" i="1"/>
  <c r="K42" i="1"/>
  <c r="J42" i="1"/>
  <c r="E42" i="1"/>
  <c r="C42" i="1"/>
  <c r="Y46" i="4"/>
  <c r="Y38" i="4"/>
  <c r="Y45" i="4"/>
  <c r="Y41" i="4"/>
  <c r="Y50" i="4"/>
  <c r="Y40" i="4"/>
  <c r="Y49" i="4"/>
  <c r="Z37" i="4"/>
  <c r="Y47" i="4"/>
  <c r="Y48" i="4"/>
  <c r="Y42" i="4"/>
  <c r="Y44" i="4"/>
  <c r="Y43" i="4"/>
  <c r="Y39" i="4"/>
  <c r="Y33" i="4"/>
  <c r="Y32" i="4"/>
  <c r="Y29" i="4"/>
  <c r="Y23" i="4"/>
  <c r="Y30" i="4"/>
  <c r="Y25" i="4"/>
  <c r="Y21" i="4"/>
  <c r="Y24" i="4"/>
  <c r="Y27" i="4"/>
  <c r="Y22" i="4"/>
  <c r="Y31" i="4"/>
  <c r="Y28" i="4"/>
  <c r="Y26" i="4"/>
  <c r="Z20" i="4"/>
  <c r="K92" i="1" l="1"/>
  <c r="C92" i="1"/>
  <c r="J92" i="1"/>
  <c r="B93" i="1"/>
  <c r="F92" i="1"/>
  <c r="O92" i="1"/>
  <c r="E92" i="1"/>
  <c r="I92" i="1"/>
  <c r="D92" i="1"/>
  <c r="H92" i="1"/>
  <c r="G92" i="1"/>
  <c r="L92" i="1"/>
  <c r="N92" i="1"/>
  <c r="M92" i="1"/>
  <c r="K43" i="1"/>
  <c r="C43" i="1"/>
  <c r="J43" i="1"/>
  <c r="I43" i="1"/>
  <c r="B44" i="1"/>
  <c r="H43" i="1"/>
  <c r="D43" i="1"/>
  <c r="G43" i="1"/>
  <c r="F43" i="1"/>
  <c r="O43" i="1"/>
  <c r="N43" i="1"/>
  <c r="M43" i="1"/>
  <c r="L43" i="1"/>
  <c r="E43" i="1"/>
  <c r="Z33" i="4"/>
  <c r="Z32" i="4"/>
  <c r="Z30" i="4"/>
  <c r="Z28" i="4"/>
  <c r="Z26" i="4"/>
  <c r="Z25" i="4"/>
  <c r="Z29" i="4"/>
  <c r="Z24" i="4"/>
  <c r="Z21" i="4"/>
  <c r="Z31" i="4"/>
  <c r="Z27" i="4"/>
  <c r="Z22" i="4"/>
  <c r="AA20" i="4"/>
  <c r="Z23" i="4"/>
  <c r="Z49" i="4"/>
  <c r="Z41" i="4"/>
  <c r="Z48" i="4"/>
  <c r="Z42" i="4"/>
  <c r="Z50" i="4"/>
  <c r="Z40" i="4"/>
  <c r="Z47" i="4"/>
  <c r="Z43" i="4"/>
  <c r="Z38" i="4"/>
  <c r="Z45" i="4"/>
  <c r="Z46" i="4"/>
  <c r="Z39" i="4"/>
  <c r="AA37" i="4"/>
  <c r="Z44" i="4"/>
  <c r="M93" i="1" l="1"/>
  <c r="E93" i="1"/>
  <c r="L93" i="1"/>
  <c r="D93" i="1"/>
  <c r="N93" i="1"/>
  <c r="K93" i="1"/>
  <c r="I93" i="1"/>
  <c r="H93" i="1"/>
  <c r="G93" i="1"/>
  <c r="F93" i="1"/>
  <c r="C93" i="1"/>
  <c r="J93" i="1"/>
  <c r="O93" i="1"/>
  <c r="B94" i="1"/>
  <c r="M44" i="1"/>
  <c r="E44" i="1"/>
  <c r="L44" i="1"/>
  <c r="D44" i="1"/>
  <c r="K44" i="1"/>
  <c r="C44" i="1"/>
  <c r="J44" i="1"/>
  <c r="F44" i="1"/>
  <c r="B45" i="1"/>
  <c r="I44" i="1"/>
  <c r="O44" i="1"/>
  <c r="N44" i="1"/>
  <c r="H44" i="1"/>
  <c r="G44" i="1"/>
  <c r="AA33" i="4"/>
  <c r="AA30" i="4"/>
  <c r="AA31" i="4"/>
  <c r="AA29" i="4"/>
  <c r="AA24" i="4"/>
  <c r="AA21" i="4"/>
  <c r="AA28" i="4"/>
  <c r="AA23" i="4"/>
  <c r="AA32" i="4"/>
  <c r="AB20" i="4"/>
  <c r="AA26" i="4"/>
  <c r="AA25" i="4"/>
  <c r="AA27" i="4"/>
  <c r="AA22" i="4"/>
  <c r="AA44" i="4"/>
  <c r="AA43" i="4"/>
  <c r="AA42" i="4"/>
  <c r="AA47" i="4"/>
  <c r="AA39" i="4"/>
  <c r="AA46" i="4"/>
  <c r="AA50" i="4"/>
  <c r="AA48" i="4"/>
  <c r="AA45" i="4"/>
  <c r="AA49" i="4"/>
  <c r="AA41" i="4"/>
  <c r="AA38" i="4"/>
  <c r="AA40" i="4"/>
  <c r="AB37" i="4"/>
  <c r="O94" i="1" l="1"/>
  <c r="G94" i="1"/>
  <c r="N94" i="1"/>
  <c r="F94" i="1"/>
  <c r="J94" i="1"/>
  <c r="I94" i="1"/>
  <c r="K94" i="1"/>
  <c r="H94" i="1"/>
  <c r="D94" i="1"/>
  <c r="C94" i="1"/>
  <c r="E94" i="1"/>
  <c r="M94" i="1"/>
  <c r="B95" i="1"/>
  <c r="L94" i="1"/>
  <c r="O45" i="1"/>
  <c r="G45" i="1"/>
  <c r="N45" i="1"/>
  <c r="F45" i="1"/>
  <c r="M45" i="1"/>
  <c r="E45" i="1"/>
  <c r="L45" i="1"/>
  <c r="D45" i="1"/>
  <c r="H45" i="1"/>
  <c r="J45" i="1"/>
  <c r="C45" i="1"/>
  <c r="B46" i="1"/>
  <c r="K45" i="1"/>
  <c r="I45" i="1"/>
  <c r="AB47" i="4"/>
  <c r="AB39" i="4"/>
  <c r="AB46" i="4"/>
  <c r="AB38" i="4"/>
  <c r="AB43" i="4"/>
  <c r="AB44" i="4"/>
  <c r="AB42" i="4"/>
  <c r="AC37" i="4"/>
  <c r="AB50" i="4"/>
  <c r="AB40" i="4"/>
  <c r="AB49" i="4"/>
  <c r="AB48" i="4"/>
  <c r="AB45" i="4"/>
  <c r="AB41" i="4"/>
  <c r="AB28" i="4"/>
  <c r="AB32" i="4"/>
  <c r="AB24" i="4"/>
  <c r="AB29" i="4"/>
  <c r="AB23" i="4"/>
  <c r="AB31" i="4"/>
  <c r="AB27" i="4"/>
  <c r="AB33" i="4"/>
  <c r="AB22" i="4"/>
  <c r="AB25" i="4"/>
  <c r="AB30" i="4"/>
  <c r="AB26" i="4"/>
  <c r="AB21" i="4"/>
  <c r="AC20" i="4"/>
  <c r="I95" i="1" l="1"/>
  <c r="B96" i="1"/>
  <c r="H95" i="1"/>
  <c r="F95" i="1"/>
  <c r="O95" i="1"/>
  <c r="E95" i="1"/>
  <c r="K95" i="1"/>
  <c r="D95" i="1"/>
  <c r="C95" i="1"/>
  <c r="J95" i="1"/>
  <c r="G95" i="1"/>
  <c r="N95" i="1"/>
  <c r="M95" i="1"/>
  <c r="L95" i="1"/>
  <c r="I46" i="1"/>
  <c r="B47" i="1"/>
  <c r="H46" i="1"/>
  <c r="O46" i="1"/>
  <c r="G46" i="1"/>
  <c r="N46" i="1"/>
  <c r="F46" i="1"/>
  <c r="J46" i="1"/>
  <c r="M46" i="1"/>
  <c r="E46" i="1"/>
  <c r="D46" i="1"/>
  <c r="L46" i="1"/>
  <c r="C46" i="1"/>
  <c r="K46" i="1"/>
  <c r="AC50" i="4"/>
  <c r="AC42" i="4"/>
  <c r="AC49" i="4"/>
  <c r="AC38" i="4"/>
  <c r="AD37" i="4"/>
  <c r="AC44" i="4"/>
  <c r="AC39" i="4"/>
  <c r="AC48" i="4"/>
  <c r="AC47" i="4"/>
  <c r="AC41" i="4"/>
  <c r="AC45" i="4"/>
  <c r="AC43" i="4"/>
  <c r="AC40" i="4"/>
  <c r="AC46" i="4"/>
  <c r="AC28" i="4"/>
  <c r="AC31" i="4"/>
  <c r="AC33" i="4"/>
  <c r="AC30" i="4"/>
  <c r="AC27" i="4"/>
  <c r="AC26" i="4"/>
  <c r="AC23" i="4"/>
  <c r="AC22" i="4"/>
  <c r="AD20" i="4"/>
  <c r="AC24" i="4"/>
  <c r="AC25" i="4"/>
  <c r="AC21" i="4"/>
  <c r="AC29" i="4"/>
  <c r="AC32" i="4"/>
  <c r="K96" i="1" l="1"/>
  <c r="C96" i="1"/>
  <c r="J96" i="1"/>
  <c r="N96" i="1"/>
  <c r="D96" i="1"/>
  <c r="M96" i="1"/>
  <c r="I96" i="1"/>
  <c r="H96" i="1"/>
  <c r="B97" i="1"/>
  <c r="G96" i="1"/>
  <c r="F96" i="1"/>
  <c r="E96" i="1"/>
  <c r="O96" i="1"/>
  <c r="L96" i="1"/>
  <c r="K47" i="1"/>
  <c r="C47" i="1"/>
  <c r="J47" i="1"/>
  <c r="I47" i="1"/>
  <c r="B48" i="1"/>
  <c r="H47" i="1"/>
  <c r="L47" i="1"/>
  <c r="F47" i="1"/>
  <c r="G47" i="1"/>
  <c r="O47" i="1"/>
  <c r="E47" i="1"/>
  <c r="D47" i="1"/>
  <c r="N47" i="1"/>
  <c r="M47" i="1"/>
  <c r="AD45" i="4"/>
  <c r="AD44" i="4"/>
  <c r="AE37" i="4"/>
  <c r="AD39" i="4"/>
  <c r="AD48" i="4"/>
  <c r="AD42" i="4"/>
  <c r="AD47" i="4"/>
  <c r="AD43" i="4"/>
  <c r="AD40" i="4"/>
  <c r="AD49" i="4"/>
  <c r="AD41" i="4"/>
  <c r="AD50" i="4"/>
  <c r="AD46" i="4"/>
  <c r="AD38" i="4"/>
  <c r="AD31" i="4"/>
  <c r="AD23" i="4"/>
  <c r="AD22" i="4"/>
  <c r="AD28" i="4"/>
  <c r="AD27" i="4"/>
  <c r="AE20" i="4"/>
  <c r="AD33" i="4"/>
  <c r="AD25" i="4"/>
  <c r="AD29" i="4"/>
  <c r="AD24" i="4"/>
  <c r="AD26" i="4"/>
  <c r="AD30" i="4"/>
  <c r="AD21" i="4"/>
  <c r="AD32" i="4"/>
  <c r="M97" i="1" l="1"/>
  <c r="E97" i="1"/>
  <c r="L97" i="1"/>
  <c r="D97" i="1"/>
  <c r="J97" i="1"/>
  <c r="I97" i="1"/>
  <c r="K97" i="1"/>
  <c r="B98" i="1"/>
  <c r="H97" i="1"/>
  <c r="F97" i="1"/>
  <c r="C97" i="1"/>
  <c r="G97" i="1"/>
  <c r="N97" i="1"/>
  <c r="O97" i="1"/>
  <c r="M48" i="1"/>
  <c r="E48" i="1"/>
  <c r="L48" i="1"/>
  <c r="D48" i="1"/>
  <c r="K48" i="1"/>
  <c r="C48" i="1"/>
  <c r="J48" i="1"/>
  <c r="N48" i="1"/>
  <c r="B49" i="1"/>
  <c r="I48" i="1"/>
  <c r="H48" i="1"/>
  <c r="G48" i="1"/>
  <c r="F48" i="1"/>
  <c r="O48" i="1"/>
  <c r="AE32" i="4"/>
  <c r="AE29" i="4"/>
  <c r="AE25" i="4"/>
  <c r="AE28" i="4"/>
  <c r="AE24" i="4"/>
  <c r="AE33" i="4"/>
  <c r="AE31" i="4"/>
  <c r="AE27" i="4"/>
  <c r="AF20" i="4"/>
  <c r="AE26" i="4"/>
  <c r="AE21" i="4"/>
  <c r="AE30" i="4"/>
  <c r="AE23" i="4"/>
  <c r="AE22" i="4"/>
  <c r="AE48" i="4"/>
  <c r="AE40" i="4"/>
  <c r="AE47" i="4"/>
  <c r="AE39" i="4"/>
  <c r="AE46" i="4"/>
  <c r="AE45" i="4"/>
  <c r="AE44" i="4"/>
  <c r="AE43" i="4"/>
  <c r="AF37" i="4"/>
  <c r="AE41" i="4"/>
  <c r="AE49" i="4"/>
  <c r="AE42" i="4"/>
  <c r="AE38" i="4"/>
  <c r="AE50" i="4"/>
  <c r="O98" i="1" l="1"/>
  <c r="G98" i="1"/>
  <c r="N98" i="1"/>
  <c r="F98" i="1"/>
  <c r="H98" i="1"/>
  <c r="E98" i="1"/>
  <c r="K98" i="1"/>
  <c r="D98" i="1"/>
  <c r="C98" i="1"/>
  <c r="J98" i="1"/>
  <c r="I98" i="1"/>
  <c r="B99" i="1"/>
  <c r="L98" i="1"/>
  <c r="M98" i="1"/>
  <c r="O49" i="1"/>
  <c r="G49" i="1"/>
  <c r="N49" i="1"/>
  <c r="F49" i="1"/>
  <c r="M49" i="1"/>
  <c r="E49" i="1"/>
  <c r="L49" i="1"/>
  <c r="D49" i="1"/>
  <c r="B50" i="1"/>
  <c r="J49" i="1"/>
  <c r="K49" i="1"/>
  <c r="I49" i="1"/>
  <c r="H49" i="1"/>
  <c r="C49" i="1"/>
  <c r="AF43" i="4"/>
  <c r="AF50" i="4"/>
  <c r="AF46" i="4"/>
  <c r="AF45" i="4"/>
  <c r="AF44" i="4"/>
  <c r="AF49" i="4"/>
  <c r="AF48" i="4"/>
  <c r="AF47" i="4"/>
  <c r="AF40" i="4"/>
  <c r="AF41" i="4"/>
  <c r="AF42" i="4"/>
  <c r="AF39" i="4"/>
  <c r="AF38" i="4"/>
  <c r="AG37" i="4"/>
  <c r="AF29" i="4"/>
  <c r="AF31" i="4"/>
  <c r="AF33" i="4"/>
  <c r="AF27" i="4"/>
  <c r="AF28" i="4"/>
  <c r="AF26" i="4"/>
  <c r="AF32" i="4"/>
  <c r="AF21" i="4"/>
  <c r="AF30" i="4"/>
  <c r="AF23" i="4"/>
  <c r="AF22" i="4"/>
  <c r="AF25" i="4"/>
  <c r="AG20" i="4"/>
  <c r="AF24" i="4"/>
  <c r="I99" i="1" l="1"/>
  <c r="B100" i="1"/>
  <c r="H99" i="1"/>
  <c r="N99" i="1"/>
  <c r="D99" i="1"/>
  <c r="M99" i="1"/>
  <c r="C99" i="1"/>
  <c r="K99" i="1"/>
  <c r="J99" i="1"/>
  <c r="G99" i="1"/>
  <c r="F99" i="1"/>
  <c r="E99" i="1"/>
  <c r="O99" i="1"/>
  <c r="L99" i="1"/>
  <c r="I50" i="1"/>
  <c r="B51" i="1"/>
  <c r="H50" i="1"/>
  <c r="O50" i="1"/>
  <c r="G50" i="1"/>
  <c r="N50" i="1"/>
  <c r="F50" i="1"/>
  <c r="L50" i="1"/>
  <c r="E50" i="1"/>
  <c r="M50" i="1"/>
  <c r="D50" i="1"/>
  <c r="K50" i="1"/>
  <c r="J50" i="1"/>
  <c r="C50" i="1"/>
  <c r="AG46" i="4"/>
  <c r="AG38" i="4"/>
  <c r="AG45" i="4"/>
  <c r="AG49" i="4"/>
  <c r="AG48" i="4"/>
  <c r="AG47" i="4"/>
  <c r="AG43" i="4"/>
  <c r="AG40" i="4"/>
  <c r="AG50" i="4"/>
  <c r="AG41" i="4"/>
  <c r="AG39" i="4"/>
  <c r="AH37" i="4"/>
  <c r="AG44" i="4"/>
  <c r="AG42" i="4"/>
  <c r="AG32" i="4"/>
  <c r="AG30" i="4"/>
  <c r="AG23" i="4"/>
  <c r="AG31" i="4"/>
  <c r="AG26" i="4"/>
  <c r="AG25" i="4"/>
  <c r="AG21" i="4"/>
  <c r="AG29" i="4"/>
  <c r="AG28" i="4"/>
  <c r="AG22" i="4"/>
  <c r="AG24" i="4"/>
  <c r="AH20" i="4"/>
  <c r="AG27" i="4"/>
  <c r="AG33" i="4"/>
  <c r="K100" i="1" l="1"/>
  <c r="C100" i="1"/>
  <c r="J100" i="1"/>
  <c r="L100" i="1"/>
  <c r="I100" i="1"/>
  <c r="H100" i="1"/>
  <c r="N100" i="1"/>
  <c r="F100" i="1"/>
  <c r="D100" i="1"/>
  <c r="M100" i="1"/>
  <c r="E100" i="1"/>
  <c r="G100" i="1"/>
  <c r="O100" i="1"/>
  <c r="B101" i="1"/>
  <c r="K51" i="1"/>
  <c r="C51" i="1"/>
  <c r="J51" i="1"/>
  <c r="I51" i="1"/>
  <c r="B52" i="1"/>
  <c r="H51" i="1"/>
  <c r="D51" i="1"/>
  <c r="O51" i="1"/>
  <c r="N51" i="1"/>
  <c r="G51" i="1"/>
  <c r="M51" i="1"/>
  <c r="L51" i="1"/>
  <c r="F51" i="1"/>
  <c r="E51" i="1"/>
  <c r="AH33" i="4"/>
  <c r="AH32" i="4"/>
  <c r="AH30" i="4"/>
  <c r="AH26" i="4"/>
  <c r="AH25" i="4"/>
  <c r="AH21" i="4"/>
  <c r="AH29" i="4"/>
  <c r="AH28" i="4"/>
  <c r="AH24" i="4"/>
  <c r="AI20" i="4"/>
  <c r="AH31" i="4"/>
  <c r="AH27" i="4"/>
  <c r="AH23" i="4"/>
  <c r="AH22" i="4"/>
  <c r="AH49" i="4"/>
  <c r="AH41" i="4"/>
  <c r="AH48" i="4"/>
  <c r="AH50" i="4"/>
  <c r="AH45" i="4"/>
  <c r="AH38" i="4"/>
  <c r="AH44" i="4"/>
  <c r="AH42" i="4"/>
  <c r="AH40" i="4"/>
  <c r="AH43" i="4"/>
  <c r="AH46" i="4"/>
  <c r="AI37" i="4"/>
  <c r="AH39" i="4"/>
  <c r="AH47" i="4"/>
  <c r="M101" i="1" l="1"/>
  <c r="E101" i="1"/>
  <c r="L101" i="1"/>
  <c r="D101" i="1"/>
  <c r="H101" i="1"/>
  <c r="F101" i="1"/>
  <c r="G101" i="1"/>
  <c r="B102" i="1"/>
  <c r="O101" i="1"/>
  <c r="I101" i="1"/>
  <c r="N101" i="1"/>
  <c r="J101" i="1"/>
  <c r="C101" i="1"/>
  <c r="K101" i="1"/>
  <c r="M52" i="1"/>
  <c r="E52" i="1"/>
  <c r="L52" i="1"/>
  <c r="D52" i="1"/>
  <c r="K52" i="1"/>
  <c r="C52" i="1"/>
  <c r="J52" i="1"/>
  <c r="F52" i="1"/>
  <c r="B53" i="1"/>
  <c r="H52" i="1"/>
  <c r="O52" i="1"/>
  <c r="N52" i="1"/>
  <c r="I52" i="1"/>
  <c r="G52" i="1"/>
  <c r="AI44" i="4"/>
  <c r="AI43" i="4"/>
  <c r="AI41" i="4"/>
  <c r="AI42" i="4"/>
  <c r="AI45" i="4"/>
  <c r="AI38" i="4"/>
  <c r="AI49" i="4"/>
  <c r="AJ37" i="4"/>
  <c r="AI50" i="4"/>
  <c r="AI48" i="4"/>
  <c r="AI40" i="4"/>
  <c r="AI39" i="4"/>
  <c r="AI46" i="4"/>
  <c r="AI47" i="4"/>
  <c r="AI32" i="4"/>
  <c r="AI30" i="4"/>
  <c r="AI33" i="4"/>
  <c r="AI29" i="4"/>
  <c r="AI21" i="4"/>
  <c r="AI25" i="4"/>
  <c r="AI24" i="4"/>
  <c r="AI28" i="4"/>
  <c r="AI26" i="4"/>
  <c r="AI23" i="4"/>
  <c r="AI31" i="4"/>
  <c r="AI27" i="4"/>
  <c r="AJ20" i="4"/>
  <c r="AI22" i="4"/>
  <c r="O102" i="1" l="1"/>
  <c r="G102" i="1"/>
  <c r="N102" i="1"/>
  <c r="F102" i="1"/>
  <c r="B103" i="1"/>
  <c r="D102" i="1"/>
  <c r="L102" i="1"/>
  <c r="M102" i="1"/>
  <c r="C102" i="1"/>
  <c r="K102" i="1"/>
  <c r="J102" i="1"/>
  <c r="I102" i="1"/>
  <c r="H102" i="1"/>
  <c r="E102" i="1"/>
  <c r="O53" i="1"/>
  <c r="G53" i="1"/>
  <c r="N53" i="1"/>
  <c r="F53" i="1"/>
  <c r="M53" i="1"/>
  <c r="E53" i="1"/>
  <c r="C53" i="1"/>
  <c r="L53" i="1"/>
  <c r="D53" i="1"/>
  <c r="K53" i="1"/>
  <c r="I53" i="1"/>
  <c r="H53" i="1"/>
  <c r="B54" i="1"/>
  <c r="J53" i="1"/>
  <c r="AJ47" i="4"/>
  <c r="AJ39" i="4"/>
  <c r="AJ46" i="4"/>
  <c r="AJ42" i="4"/>
  <c r="AJ49" i="4"/>
  <c r="AJ40" i="4"/>
  <c r="AJ48" i="4"/>
  <c r="AJ38" i="4"/>
  <c r="AJ41" i="4"/>
  <c r="AJ50" i="4"/>
  <c r="AJ43" i="4"/>
  <c r="AJ44" i="4"/>
  <c r="AJ45" i="4"/>
  <c r="AK37" i="4"/>
  <c r="AJ33" i="4"/>
  <c r="AJ28" i="4"/>
  <c r="AJ24" i="4"/>
  <c r="AJ23" i="4"/>
  <c r="AJ25" i="4"/>
  <c r="AJ32" i="4"/>
  <c r="AJ22" i="4"/>
  <c r="AJ30" i="4"/>
  <c r="AJ26" i="4"/>
  <c r="AJ21" i="4"/>
  <c r="AJ31" i="4"/>
  <c r="AK20" i="4"/>
  <c r="AJ27" i="4"/>
  <c r="AJ29" i="4"/>
  <c r="I103" i="1" l="1"/>
  <c r="B104" i="1"/>
  <c r="H103" i="1"/>
  <c r="L103" i="1"/>
  <c r="K103" i="1"/>
  <c r="J103" i="1"/>
  <c r="E103" i="1"/>
  <c r="O103" i="1"/>
  <c r="M103" i="1"/>
  <c r="D103" i="1"/>
  <c r="N103" i="1"/>
  <c r="C103" i="1"/>
  <c r="G103" i="1"/>
  <c r="F103" i="1"/>
  <c r="I54" i="1"/>
  <c r="B55" i="1"/>
  <c r="H54" i="1"/>
  <c r="E54" i="1"/>
  <c r="O54" i="1"/>
  <c r="G54" i="1"/>
  <c r="N54" i="1"/>
  <c r="F54" i="1"/>
  <c r="M54" i="1"/>
  <c r="C54" i="1"/>
  <c r="L54" i="1"/>
  <c r="K54" i="1"/>
  <c r="J54" i="1"/>
  <c r="D54" i="1"/>
  <c r="AK28" i="4"/>
  <c r="AK31" i="4"/>
  <c r="AK32" i="4"/>
  <c r="AK30" i="4"/>
  <c r="AK27" i="4"/>
  <c r="AK26" i="4"/>
  <c r="AK24" i="4"/>
  <c r="AK22" i="4"/>
  <c r="AK29" i="4"/>
  <c r="AL20" i="4"/>
  <c r="AK23" i="4"/>
  <c r="AK33" i="4"/>
  <c r="AK21" i="4"/>
  <c r="AK25" i="4"/>
  <c r="AK50" i="4"/>
  <c r="AK42" i="4"/>
  <c r="AK49" i="4"/>
  <c r="AK38" i="4"/>
  <c r="AL37" i="4"/>
  <c r="AK40" i="4"/>
  <c r="AK46" i="4"/>
  <c r="AK45" i="4"/>
  <c r="AK41" i="4"/>
  <c r="AK47" i="4"/>
  <c r="AK43" i="4"/>
  <c r="AK44" i="4"/>
  <c r="AK39" i="4"/>
  <c r="AK48" i="4"/>
  <c r="K104" i="1" l="1"/>
  <c r="C104" i="1"/>
  <c r="J104" i="1"/>
  <c r="H104" i="1"/>
  <c r="F104" i="1"/>
  <c r="G104" i="1"/>
  <c r="B105" i="1"/>
  <c r="I104" i="1"/>
  <c r="O104" i="1"/>
  <c r="E104" i="1"/>
  <c r="D104" i="1"/>
  <c r="N104" i="1"/>
  <c r="M104" i="1"/>
  <c r="L104" i="1"/>
  <c r="K55" i="1"/>
  <c r="C55" i="1"/>
  <c r="J55" i="1"/>
  <c r="I55" i="1"/>
  <c r="G55" i="1"/>
  <c r="B56" i="1"/>
  <c r="H55" i="1"/>
  <c r="O55" i="1"/>
  <c r="D55" i="1"/>
  <c r="L55" i="1"/>
  <c r="N55" i="1"/>
  <c r="M55" i="1"/>
  <c r="F55" i="1"/>
  <c r="E55" i="1"/>
  <c r="AL31" i="4"/>
  <c r="AL33" i="4"/>
  <c r="AL28" i="4"/>
  <c r="AL29" i="4"/>
  <c r="AL32" i="4"/>
  <c r="AL24" i="4"/>
  <c r="AL22" i="4"/>
  <c r="AL30" i="4"/>
  <c r="AL23" i="4"/>
  <c r="AM20" i="4"/>
  <c r="AL26" i="4"/>
  <c r="AL27" i="4"/>
  <c r="AL25" i="4"/>
  <c r="AL21" i="4"/>
  <c r="AL45" i="4"/>
  <c r="AL44" i="4"/>
  <c r="AL38" i="4"/>
  <c r="AM37" i="4"/>
  <c r="AL46" i="4"/>
  <c r="AL50" i="4"/>
  <c r="AL39" i="4"/>
  <c r="AL41" i="4"/>
  <c r="AL40" i="4"/>
  <c r="AL49" i="4"/>
  <c r="AL48" i="4"/>
  <c r="AL47" i="4"/>
  <c r="AL43" i="4"/>
  <c r="AL42" i="4"/>
  <c r="M105" i="1" l="1"/>
  <c r="E105" i="1"/>
  <c r="L105" i="1"/>
  <c r="D105" i="1"/>
  <c r="B106" i="1"/>
  <c r="F105" i="1"/>
  <c r="N105" i="1"/>
  <c r="O105" i="1"/>
  <c r="C105" i="1"/>
  <c r="J105" i="1"/>
  <c r="I105" i="1"/>
  <c r="G105" i="1"/>
  <c r="H105" i="1"/>
  <c r="K105" i="1"/>
  <c r="M56" i="1"/>
  <c r="E56" i="1"/>
  <c r="L56" i="1"/>
  <c r="D56" i="1"/>
  <c r="I56" i="1"/>
  <c r="K56" i="1"/>
  <c r="C56" i="1"/>
  <c r="J56" i="1"/>
  <c r="H56" i="1"/>
  <c r="F56" i="1"/>
  <c r="B57" i="1"/>
  <c r="O56" i="1"/>
  <c r="G56" i="1"/>
  <c r="N56" i="1"/>
  <c r="AM48" i="4"/>
  <c r="AM40" i="4"/>
  <c r="AM47" i="4"/>
  <c r="AM39" i="4"/>
  <c r="AM50" i="4"/>
  <c r="AM43" i="4"/>
  <c r="AM49" i="4"/>
  <c r="AM38" i="4"/>
  <c r="AM46" i="4"/>
  <c r="AM44" i="4"/>
  <c r="AM42" i="4"/>
  <c r="AM41" i="4"/>
  <c r="AM45" i="4"/>
  <c r="AN37" i="4"/>
  <c r="AM32" i="4"/>
  <c r="AM29" i="4"/>
  <c r="AM25" i="4"/>
  <c r="AM33" i="4"/>
  <c r="AM30" i="4"/>
  <c r="AM24" i="4"/>
  <c r="AN20" i="4"/>
  <c r="AM23" i="4"/>
  <c r="AM27" i="4"/>
  <c r="AM22" i="4"/>
  <c r="AM31" i="4"/>
  <c r="AM21" i="4"/>
  <c r="AM28" i="4"/>
  <c r="AM26" i="4"/>
  <c r="O106" i="1" l="1"/>
  <c r="G106" i="1"/>
  <c r="N106" i="1"/>
  <c r="F106" i="1"/>
  <c r="L106" i="1"/>
  <c r="K106" i="1"/>
  <c r="J106" i="1"/>
  <c r="B107" i="1"/>
  <c r="H106" i="1"/>
  <c r="M106" i="1"/>
  <c r="D106" i="1"/>
  <c r="I106" i="1"/>
  <c r="E106" i="1"/>
  <c r="C106" i="1"/>
  <c r="O57" i="1"/>
  <c r="G57" i="1"/>
  <c r="N57" i="1"/>
  <c r="F57" i="1"/>
  <c r="K57" i="1"/>
  <c r="M57" i="1"/>
  <c r="E57" i="1"/>
  <c r="C57" i="1"/>
  <c r="L57" i="1"/>
  <c r="D57" i="1"/>
  <c r="B58" i="1"/>
  <c r="J57" i="1"/>
  <c r="I57" i="1"/>
  <c r="H57" i="1"/>
  <c r="AN43" i="4"/>
  <c r="AN50" i="4"/>
  <c r="AN39" i="4"/>
  <c r="AN47" i="4"/>
  <c r="AN42" i="4"/>
  <c r="AO37" i="4"/>
  <c r="AN46" i="4"/>
  <c r="AN40" i="4"/>
  <c r="AN48" i="4"/>
  <c r="AN49" i="4"/>
  <c r="AN44" i="4"/>
  <c r="AN45" i="4"/>
  <c r="AN38" i="4"/>
  <c r="AN41" i="4"/>
  <c r="AN29" i="4"/>
  <c r="AN31" i="4"/>
  <c r="AN32" i="4"/>
  <c r="AN27" i="4"/>
  <c r="AN23" i="4"/>
  <c r="AN30" i="4"/>
  <c r="AN22" i="4"/>
  <c r="AN33" i="4"/>
  <c r="AO20" i="4"/>
  <c r="AN25" i="4"/>
  <c r="AN24" i="4"/>
  <c r="AN21" i="4"/>
  <c r="AN28" i="4"/>
  <c r="AN26" i="4"/>
  <c r="I107" i="1" l="1"/>
  <c r="B108" i="1"/>
  <c r="H107" i="1"/>
  <c r="J107" i="1"/>
  <c r="F107" i="1"/>
  <c r="G107" i="1"/>
  <c r="O107" i="1"/>
  <c r="E107" i="1"/>
  <c r="N107" i="1"/>
  <c r="K107" i="1"/>
  <c r="M107" i="1"/>
  <c r="L107" i="1"/>
  <c r="D107" i="1"/>
  <c r="C107" i="1"/>
  <c r="I58" i="1"/>
  <c r="B59" i="1"/>
  <c r="H58" i="1"/>
  <c r="M58" i="1"/>
  <c r="O58" i="1"/>
  <c r="G58" i="1"/>
  <c r="N58" i="1"/>
  <c r="F58" i="1"/>
  <c r="E58" i="1"/>
  <c r="C58" i="1"/>
  <c r="K58" i="1"/>
  <c r="J58" i="1"/>
  <c r="L58" i="1"/>
  <c r="D58" i="1"/>
  <c r="AO31" i="4"/>
  <c r="AO23" i="4"/>
  <c r="AO28" i="4"/>
  <c r="AO30" i="4"/>
  <c r="AO27" i="4"/>
  <c r="AO29" i="4"/>
  <c r="AO26" i="4"/>
  <c r="AO21" i="4"/>
  <c r="AO33" i="4"/>
  <c r="AP20" i="4"/>
  <c r="AO24" i="4"/>
  <c r="AO32" i="4"/>
  <c r="AO22" i="4"/>
  <c r="AO25" i="4"/>
  <c r="AO46" i="4"/>
  <c r="AO38" i="4"/>
  <c r="AO45" i="4"/>
  <c r="AO44" i="4"/>
  <c r="AO40" i="4"/>
  <c r="AO47" i="4"/>
  <c r="AO43" i="4"/>
  <c r="AO42" i="4"/>
  <c r="AP37" i="4"/>
  <c r="AO39" i="4"/>
  <c r="AO49" i="4"/>
  <c r="AO50" i="4"/>
  <c r="AO48" i="4"/>
  <c r="AO41" i="4"/>
  <c r="K108" i="1" l="1"/>
  <c r="C108" i="1"/>
  <c r="J108" i="1"/>
  <c r="B109" i="1"/>
  <c r="F108" i="1"/>
  <c r="N108" i="1"/>
  <c r="O108" i="1"/>
  <c r="E108" i="1"/>
  <c r="D108" i="1"/>
  <c r="M108" i="1"/>
  <c r="L108" i="1"/>
  <c r="I108" i="1"/>
  <c r="H108" i="1"/>
  <c r="G108" i="1"/>
  <c r="K59" i="1"/>
  <c r="C59" i="1"/>
  <c r="J59" i="1"/>
  <c r="I59" i="1"/>
  <c r="G59" i="1"/>
  <c r="B60" i="1"/>
  <c r="H59" i="1"/>
  <c r="O59" i="1"/>
  <c r="L59" i="1"/>
  <c r="E59" i="1"/>
  <c r="F59" i="1"/>
  <c r="D59" i="1"/>
  <c r="N59" i="1"/>
  <c r="M59" i="1"/>
  <c r="AP49" i="4"/>
  <c r="AP41" i="4"/>
  <c r="AP48" i="4"/>
  <c r="AP44" i="4"/>
  <c r="AP40" i="4"/>
  <c r="AP47" i="4"/>
  <c r="AP46" i="4"/>
  <c r="AP45" i="4"/>
  <c r="AP43" i="4"/>
  <c r="AP39" i="4"/>
  <c r="AP50" i="4"/>
  <c r="AQ37" i="4"/>
  <c r="AP38" i="4"/>
  <c r="AP42" i="4"/>
  <c r="AP33" i="4"/>
  <c r="AP30" i="4"/>
  <c r="AP26" i="4"/>
  <c r="AP25" i="4"/>
  <c r="AP29" i="4"/>
  <c r="AP27" i="4"/>
  <c r="AP21" i="4"/>
  <c r="AP28" i="4"/>
  <c r="AP23" i="4"/>
  <c r="AP31" i="4"/>
  <c r="AP24" i="4"/>
  <c r="AP32" i="4"/>
  <c r="AQ20" i="4"/>
  <c r="AP22" i="4"/>
  <c r="M109" i="1" l="1"/>
  <c r="E109" i="1"/>
  <c r="L109" i="1"/>
  <c r="D109" i="1"/>
  <c r="N109" i="1"/>
  <c r="K109" i="1"/>
  <c r="J109" i="1"/>
  <c r="G109" i="1"/>
  <c r="B110" i="1"/>
  <c r="O109" i="1"/>
  <c r="F109" i="1"/>
  <c r="C109" i="1"/>
  <c r="I109" i="1"/>
  <c r="H109" i="1"/>
  <c r="M60" i="1"/>
  <c r="E60" i="1"/>
  <c r="L60" i="1"/>
  <c r="D60" i="1"/>
  <c r="I60" i="1"/>
  <c r="K60" i="1"/>
  <c r="C60" i="1"/>
  <c r="J60" i="1"/>
  <c r="B61" i="1"/>
  <c r="N60" i="1"/>
  <c r="F60" i="1"/>
  <c r="O60" i="1"/>
  <c r="H60" i="1"/>
  <c r="G60" i="1"/>
  <c r="AQ44" i="4"/>
  <c r="AQ43" i="4"/>
  <c r="AQ47" i="4"/>
  <c r="AQ46" i="4"/>
  <c r="AQ45" i="4"/>
  <c r="AQ50" i="4"/>
  <c r="AQ49" i="4"/>
  <c r="AQ48" i="4"/>
  <c r="AQ41" i="4"/>
  <c r="AQ42" i="4"/>
  <c r="AR37" i="4"/>
  <c r="AQ38" i="4"/>
  <c r="AQ39" i="4"/>
  <c r="AQ40" i="4"/>
  <c r="AQ30" i="4"/>
  <c r="AQ32" i="4"/>
  <c r="AQ21" i="4"/>
  <c r="AQ28" i="4"/>
  <c r="AQ26" i="4"/>
  <c r="AQ31" i="4"/>
  <c r="AQ24" i="4"/>
  <c r="AQ25" i="4"/>
  <c r="AQ27" i="4"/>
  <c r="AQ22" i="4"/>
  <c r="AR20" i="4"/>
  <c r="AQ23" i="4"/>
  <c r="AQ29" i="4"/>
  <c r="AQ33" i="4"/>
  <c r="O110" i="1" l="1"/>
  <c r="G110" i="1"/>
  <c r="N110" i="1"/>
  <c r="F110" i="1"/>
  <c r="J110" i="1"/>
  <c r="H110" i="1"/>
  <c r="I110" i="1"/>
  <c r="K110" i="1"/>
  <c r="E110" i="1"/>
  <c r="C110" i="1"/>
  <c r="B111" i="1"/>
  <c r="D110" i="1"/>
  <c r="L110" i="1"/>
  <c r="M110" i="1"/>
  <c r="O61" i="1"/>
  <c r="G61" i="1"/>
  <c r="N61" i="1"/>
  <c r="F61" i="1"/>
  <c r="M61" i="1"/>
  <c r="E61" i="1"/>
  <c r="C61" i="1"/>
  <c r="L61" i="1"/>
  <c r="D61" i="1"/>
  <c r="K61" i="1"/>
  <c r="I61" i="1"/>
  <c r="B62" i="1"/>
  <c r="J61" i="1"/>
  <c r="H61" i="1"/>
  <c r="AR47" i="4"/>
  <c r="AR39" i="4"/>
  <c r="AR46" i="4"/>
  <c r="AR50" i="4"/>
  <c r="AR49" i="4"/>
  <c r="AR48" i="4"/>
  <c r="AR43" i="4"/>
  <c r="AR41" i="4"/>
  <c r="AR42" i="4"/>
  <c r="AR44" i="4"/>
  <c r="AR40" i="4"/>
  <c r="AR38" i="4"/>
  <c r="AS37" i="4"/>
  <c r="AR45" i="4"/>
  <c r="AR32" i="4"/>
  <c r="AR33" i="4"/>
  <c r="AR28" i="4"/>
  <c r="AR24" i="4"/>
  <c r="AR31" i="4"/>
  <c r="AR23" i="4"/>
  <c r="AR26" i="4"/>
  <c r="AR22" i="4"/>
  <c r="AR25" i="4"/>
  <c r="AR27" i="4"/>
  <c r="AR29" i="4"/>
  <c r="AR30" i="4"/>
  <c r="AR21" i="4"/>
  <c r="AS20" i="4"/>
  <c r="I111" i="1" l="1"/>
  <c r="B112" i="1"/>
  <c r="H111" i="1"/>
  <c r="F111" i="1"/>
  <c r="N111" i="1"/>
  <c r="O111" i="1"/>
  <c r="E111" i="1"/>
  <c r="D111" i="1"/>
  <c r="L111" i="1"/>
  <c r="G111" i="1"/>
  <c r="K111" i="1"/>
  <c r="J111" i="1"/>
  <c r="C111" i="1"/>
  <c r="M111" i="1"/>
  <c r="I62" i="1"/>
  <c r="B63" i="1"/>
  <c r="H62" i="1"/>
  <c r="E62" i="1"/>
  <c r="O62" i="1"/>
  <c r="G62" i="1"/>
  <c r="M62" i="1"/>
  <c r="N62" i="1"/>
  <c r="F62" i="1"/>
  <c r="K62" i="1"/>
  <c r="D62" i="1"/>
  <c r="J62" i="1"/>
  <c r="C62" i="1"/>
  <c r="L62" i="1"/>
  <c r="AS33" i="4"/>
  <c r="AS28" i="4"/>
  <c r="AS31" i="4"/>
  <c r="AS30" i="4"/>
  <c r="AS29" i="4"/>
  <c r="AS27" i="4"/>
  <c r="AS26" i="4"/>
  <c r="AS25" i="4"/>
  <c r="AS22" i="4"/>
  <c r="AT20" i="4"/>
  <c r="AS21" i="4"/>
  <c r="AS24" i="4"/>
  <c r="AS32" i="4"/>
  <c r="AS23" i="4"/>
  <c r="AS50" i="4"/>
  <c r="AS42" i="4"/>
  <c r="AS49" i="4"/>
  <c r="AT37" i="4"/>
  <c r="AS44" i="4"/>
  <c r="AS48" i="4"/>
  <c r="AS41" i="4"/>
  <c r="AS38" i="4"/>
  <c r="AS39" i="4"/>
  <c r="AS45" i="4"/>
  <c r="AS43" i="4"/>
  <c r="AS46" i="4"/>
  <c r="AS47" i="4"/>
  <c r="AS40" i="4"/>
  <c r="K112" i="1" l="1"/>
  <c r="C112" i="1"/>
  <c r="J112" i="1"/>
  <c r="O112" i="1"/>
  <c r="E112" i="1"/>
  <c r="N112" i="1"/>
  <c r="D112" i="1"/>
  <c r="M112" i="1"/>
  <c r="L112" i="1"/>
  <c r="I112" i="1"/>
  <c r="H112" i="1"/>
  <c r="B113" i="1"/>
  <c r="G112" i="1"/>
  <c r="F112" i="1"/>
  <c r="K63" i="1"/>
  <c r="C63" i="1"/>
  <c r="J63" i="1"/>
  <c r="G63" i="1"/>
  <c r="I63" i="1"/>
  <c r="B64" i="1"/>
  <c r="H63" i="1"/>
  <c r="O63" i="1"/>
  <c r="D63" i="1"/>
  <c r="N63" i="1"/>
  <c r="M63" i="1"/>
  <c r="E63" i="1"/>
  <c r="L63" i="1"/>
  <c r="F63" i="1"/>
  <c r="AT45" i="4"/>
  <c r="AT44" i="4"/>
  <c r="AT42" i="4"/>
  <c r="AU37" i="4"/>
  <c r="AT38" i="4"/>
  <c r="AT48" i="4"/>
  <c r="AT41" i="4"/>
  <c r="AT47" i="4"/>
  <c r="AT43" i="4"/>
  <c r="AT50" i="4"/>
  <c r="AT46" i="4"/>
  <c r="AT49" i="4"/>
  <c r="AT40" i="4"/>
  <c r="AT39" i="4"/>
  <c r="AT31" i="4"/>
  <c r="AT32" i="4"/>
  <c r="AT28" i="4"/>
  <c r="AT25" i="4"/>
  <c r="AT22" i="4"/>
  <c r="AU20" i="4"/>
  <c r="AT33" i="4"/>
  <c r="AT24" i="4"/>
  <c r="AT21" i="4"/>
  <c r="AT29" i="4"/>
  <c r="AT26" i="4"/>
  <c r="AT23" i="4"/>
  <c r="AT27" i="4"/>
  <c r="AT30" i="4"/>
  <c r="M113" i="1" l="1"/>
  <c r="E113" i="1"/>
  <c r="L113" i="1"/>
  <c r="D113" i="1"/>
  <c r="K113" i="1"/>
  <c r="J113" i="1"/>
  <c r="H113" i="1"/>
  <c r="I113" i="1"/>
  <c r="F113" i="1"/>
  <c r="B114" i="1"/>
  <c r="O113" i="1"/>
  <c r="C113" i="1"/>
  <c r="G113" i="1"/>
  <c r="N113" i="1"/>
  <c r="M64" i="1"/>
  <c r="E64" i="1"/>
  <c r="L64" i="1"/>
  <c r="D64" i="1"/>
  <c r="I64" i="1"/>
  <c r="K64" i="1"/>
  <c r="C64" i="1"/>
  <c r="J64" i="1"/>
  <c r="F64" i="1"/>
  <c r="N64" i="1"/>
  <c r="B65" i="1"/>
  <c r="O64" i="1"/>
  <c r="H64" i="1"/>
  <c r="G64" i="1"/>
  <c r="AU32" i="4"/>
  <c r="AU29" i="4"/>
  <c r="AU33" i="4"/>
  <c r="AU30" i="4"/>
  <c r="AU25" i="4"/>
  <c r="AU24" i="4"/>
  <c r="AU31" i="4"/>
  <c r="AU26" i="4"/>
  <c r="AU23" i="4"/>
  <c r="AU22" i="4"/>
  <c r="AU28" i="4"/>
  <c r="AU21" i="4"/>
  <c r="AU27" i="4"/>
  <c r="AU48" i="4"/>
  <c r="AU40" i="4"/>
  <c r="AU47" i="4"/>
  <c r="AU38" i="4"/>
  <c r="AU45" i="4"/>
  <c r="AU46" i="4"/>
  <c r="AU39" i="4"/>
  <c r="AU50" i="4"/>
  <c r="AV37" i="4"/>
  <c r="AU43" i="4"/>
  <c r="AU49" i="4"/>
  <c r="AU41" i="4"/>
  <c r="AU44" i="4"/>
  <c r="AU42" i="4"/>
  <c r="O114" i="1" l="1"/>
  <c r="G114" i="1"/>
  <c r="N114" i="1"/>
  <c r="F114" i="1"/>
  <c r="I114" i="1"/>
  <c r="H114" i="1"/>
  <c r="B115" i="1"/>
  <c r="E114" i="1"/>
  <c r="D114" i="1"/>
  <c r="L114" i="1"/>
  <c r="C114" i="1"/>
  <c r="K114" i="1"/>
  <c r="J114" i="1"/>
  <c r="M114" i="1"/>
  <c r="O65" i="1"/>
  <c r="G65" i="1"/>
  <c r="N65" i="1"/>
  <c r="F65" i="1"/>
  <c r="M65" i="1"/>
  <c r="E65" i="1"/>
  <c r="C65" i="1"/>
  <c r="L65" i="1"/>
  <c r="D65" i="1"/>
  <c r="K65" i="1"/>
  <c r="J65" i="1"/>
  <c r="H65" i="1"/>
  <c r="I65" i="1"/>
  <c r="AV43" i="4"/>
  <c r="AV50" i="4"/>
  <c r="AV39" i="4"/>
  <c r="AV45" i="4"/>
  <c r="AV38" i="4"/>
  <c r="AV49" i="4"/>
  <c r="AV40" i="4"/>
  <c r="AV44" i="4"/>
  <c r="AV41" i="4"/>
  <c r="AW37" i="4"/>
  <c r="AV47" i="4"/>
  <c r="AV46" i="4"/>
  <c r="AV42" i="4"/>
  <c r="AV48" i="4"/>
  <c r="I115" i="1" l="1"/>
  <c r="B116" i="1"/>
  <c r="H115" i="1"/>
  <c r="O115" i="1"/>
  <c r="E115" i="1"/>
  <c r="N115" i="1"/>
  <c r="D115" i="1"/>
  <c r="M115" i="1"/>
  <c r="C115" i="1"/>
  <c r="L115" i="1"/>
  <c r="K115" i="1"/>
  <c r="J115" i="1"/>
  <c r="G115" i="1"/>
  <c r="F115" i="1"/>
  <c r="AW46" i="4"/>
  <c r="AW38" i="4"/>
  <c r="AW45" i="4"/>
  <c r="AW39" i="4"/>
  <c r="AW49" i="4"/>
  <c r="AW40" i="4"/>
  <c r="AW48" i="4"/>
  <c r="AW50" i="4"/>
  <c r="AW41" i="4"/>
  <c r="AW47" i="4"/>
  <c r="AW42" i="4"/>
  <c r="AX37" i="4"/>
  <c r="AW43" i="4"/>
  <c r="AW44" i="4"/>
  <c r="K116" i="1" l="1"/>
  <c r="C116" i="1"/>
  <c r="J116" i="1"/>
  <c r="M116" i="1"/>
  <c r="L116" i="1"/>
  <c r="H116" i="1"/>
  <c r="I116" i="1"/>
  <c r="F116" i="1"/>
  <c r="O116" i="1"/>
  <c r="E116" i="1"/>
  <c r="D116" i="1"/>
  <c r="B117" i="1"/>
  <c r="N116" i="1"/>
  <c r="G116" i="1"/>
  <c r="AX49" i="4"/>
  <c r="AX41" i="4"/>
  <c r="AX48" i="4"/>
  <c r="AX40" i="4"/>
  <c r="AX46" i="4"/>
  <c r="AY37" i="4"/>
  <c r="AX47" i="4"/>
  <c r="AX42" i="4"/>
  <c r="AX43" i="4"/>
  <c r="AX45" i="4"/>
  <c r="AX50" i="4"/>
  <c r="AX38" i="4"/>
  <c r="AX44" i="4"/>
  <c r="AX39" i="4"/>
  <c r="M117" i="1" l="1"/>
  <c r="E117" i="1"/>
  <c r="L117" i="1"/>
  <c r="D117" i="1"/>
  <c r="I117" i="1"/>
  <c r="H117" i="1"/>
  <c r="B118" i="1"/>
  <c r="G117" i="1"/>
  <c r="F117" i="1"/>
  <c r="N117" i="1"/>
  <c r="C117" i="1"/>
  <c r="K117" i="1"/>
  <c r="J117" i="1"/>
  <c r="O117" i="1"/>
  <c r="AY44" i="4"/>
  <c r="AY43" i="4"/>
  <c r="AY40" i="4"/>
  <c r="AY46" i="4"/>
  <c r="AZ37" i="4"/>
  <c r="AY50" i="4"/>
  <c r="AY42" i="4"/>
  <c r="AY45" i="4"/>
  <c r="AY38" i="4"/>
  <c r="AY48" i="4"/>
  <c r="AY47" i="4"/>
  <c r="AY39" i="4"/>
  <c r="AY41" i="4"/>
  <c r="AY49" i="4"/>
  <c r="O118" i="1" l="1"/>
  <c r="G118" i="1"/>
  <c r="N118" i="1"/>
  <c r="F118" i="1"/>
  <c r="E118" i="1"/>
  <c r="B119" i="1"/>
  <c r="D118" i="1"/>
  <c r="M118" i="1"/>
  <c r="C118" i="1"/>
  <c r="L118" i="1"/>
  <c r="J118" i="1"/>
  <c r="I118" i="1"/>
  <c r="K118" i="1"/>
  <c r="H118" i="1"/>
  <c r="AZ47" i="4"/>
  <c r="AZ39" i="4"/>
  <c r="AZ46" i="4"/>
  <c r="AZ45" i="4"/>
  <c r="AZ44" i="4"/>
  <c r="AZ41" i="4"/>
  <c r="AZ50" i="4"/>
  <c r="AZ42" i="4"/>
  <c r="AZ49" i="4"/>
  <c r="BA37" i="4"/>
  <c r="AZ40" i="4"/>
  <c r="AZ48" i="4"/>
  <c r="AZ43" i="4"/>
  <c r="AZ38" i="4"/>
  <c r="I119" i="1" l="1"/>
  <c r="B120" i="1"/>
  <c r="H119" i="1"/>
  <c r="M119" i="1"/>
  <c r="C119" i="1"/>
  <c r="L119" i="1"/>
  <c r="J119" i="1"/>
  <c r="K119" i="1"/>
  <c r="F119" i="1"/>
  <c r="E119" i="1"/>
  <c r="D119" i="1"/>
  <c r="O119" i="1"/>
  <c r="N119" i="1"/>
  <c r="G119" i="1"/>
  <c r="BA50" i="4"/>
  <c r="BA42" i="4"/>
  <c r="BA49" i="4"/>
  <c r="BA45" i="4"/>
  <c r="BA44" i="4"/>
  <c r="BA41" i="4"/>
  <c r="BA48" i="4"/>
  <c r="BA47" i="4"/>
  <c r="BA46" i="4"/>
  <c r="BA43" i="4"/>
  <c r="BB37" i="4"/>
  <c r="BA39" i="4"/>
  <c r="BA40" i="4"/>
  <c r="BA38" i="4"/>
  <c r="K120" i="1" l="1"/>
  <c r="C120" i="1"/>
  <c r="J120" i="1"/>
  <c r="I120" i="1"/>
  <c r="H120" i="1"/>
  <c r="B121" i="1"/>
  <c r="G120" i="1"/>
  <c r="F120" i="1"/>
  <c r="N120" i="1"/>
  <c r="D120" i="1"/>
  <c r="M120" i="1"/>
  <c r="E120" i="1"/>
  <c r="L120" i="1"/>
  <c r="O120" i="1"/>
  <c r="BB45" i="4"/>
  <c r="BB44" i="4"/>
  <c r="BB48" i="4"/>
  <c r="BB47" i="4"/>
  <c r="BB46" i="4"/>
  <c r="BB43" i="4"/>
  <c r="BC37" i="4"/>
  <c r="BB50" i="4"/>
  <c r="BB49" i="4"/>
  <c r="BB42" i="4"/>
  <c r="BB39" i="4"/>
  <c r="BB38" i="4"/>
  <c r="BB40" i="4"/>
  <c r="BB41" i="4"/>
  <c r="M121" i="1" l="1"/>
  <c r="E121" i="1"/>
  <c r="L121" i="1"/>
  <c r="D121" i="1"/>
  <c r="G121" i="1"/>
  <c r="B122" i="1"/>
  <c r="F121" i="1"/>
  <c r="O121" i="1"/>
  <c r="C121" i="1"/>
  <c r="N121" i="1"/>
  <c r="K121" i="1"/>
  <c r="I121" i="1"/>
  <c r="J121" i="1"/>
  <c r="H121" i="1"/>
  <c r="BC48" i="4"/>
  <c r="BC40" i="4"/>
  <c r="BC47" i="4"/>
  <c r="BC50" i="4"/>
  <c r="BC49" i="4"/>
  <c r="BC42" i="4"/>
  <c r="BC38" i="4"/>
  <c r="BC43" i="4"/>
  <c r="BC44" i="4"/>
  <c r="BC41" i="4"/>
  <c r="BC46" i="4"/>
  <c r="BC45" i="4"/>
  <c r="BC39" i="4"/>
  <c r="O122" i="1" l="1"/>
  <c r="G122" i="1"/>
  <c r="N122" i="1"/>
  <c r="F122" i="1"/>
  <c r="M122" i="1"/>
  <c r="C122" i="1"/>
  <c r="L122" i="1"/>
  <c r="J122" i="1"/>
  <c r="K122" i="1"/>
  <c r="H122" i="1"/>
  <c r="E122" i="1"/>
  <c r="D122" i="1"/>
  <c r="I122" i="1"/>
</calcChain>
</file>

<file path=xl/sharedStrings.xml><?xml version="1.0" encoding="utf-8"?>
<sst xmlns="http://schemas.openxmlformats.org/spreadsheetml/2006/main" count="234" uniqueCount="117">
  <si>
    <t>INCH</t>
  </si>
  <si>
    <t>4:</t>
  </si>
  <si>
    <t>5:</t>
  </si>
  <si>
    <t>6:</t>
  </si>
  <si>
    <t>7:</t>
  </si>
  <si>
    <t>8:</t>
  </si>
  <si>
    <t>9:</t>
  </si>
  <si>
    <t>10:</t>
  </si>
  <si>
    <t>11:</t>
  </si>
  <si>
    <t>12:</t>
  </si>
  <si>
    <t>13:</t>
  </si>
  <si>
    <t>14:</t>
  </si>
  <si>
    <t>15:</t>
  </si>
  <si>
    <t>16:</t>
  </si>
  <si>
    <t>17:</t>
  </si>
  <si>
    <t>18:</t>
  </si>
  <si>
    <t>19:</t>
  </si>
  <si>
    <t>20:</t>
  </si>
  <si>
    <t>21:</t>
  </si>
  <si>
    <t>22:</t>
  </si>
  <si>
    <t>23:</t>
  </si>
  <si>
    <t>24:</t>
  </si>
  <si>
    <t>25:</t>
  </si>
  <si>
    <t>26:</t>
  </si>
  <si>
    <t>27:</t>
  </si>
  <si>
    <t>28:</t>
  </si>
  <si>
    <t>29:</t>
  </si>
  <si>
    <t>30:</t>
  </si>
  <si>
    <t>31:</t>
  </si>
  <si>
    <t>32:</t>
  </si>
  <si>
    <t>34:</t>
  </si>
  <si>
    <t>36:</t>
  </si>
  <si>
    <t>38:</t>
  </si>
  <si>
    <t>40:</t>
  </si>
  <si>
    <t>MILLIMETER</t>
  </si>
  <si>
    <t>2M</t>
  </si>
  <si>
    <t>13M</t>
  </si>
  <si>
    <t>12.5M</t>
  </si>
  <si>
    <t>12M</t>
  </si>
  <si>
    <t>11.5M</t>
  </si>
  <si>
    <t>11M</t>
  </si>
  <si>
    <t>10.5M</t>
  </si>
  <si>
    <t>10M</t>
  </si>
  <si>
    <t>9.5M</t>
  </si>
  <si>
    <t>9M</t>
  </si>
  <si>
    <t>8.5M</t>
  </si>
  <si>
    <t>8M</t>
  </si>
  <si>
    <t>7.5M</t>
  </si>
  <si>
    <t>7M</t>
  </si>
  <si>
    <t>6.75M</t>
  </si>
  <si>
    <t>6.5M</t>
  </si>
  <si>
    <t>6.25M</t>
  </si>
  <si>
    <t>6M</t>
  </si>
  <si>
    <t>5.75M</t>
  </si>
  <si>
    <t>5.5M</t>
  </si>
  <si>
    <t>5.25M</t>
  </si>
  <si>
    <t>4M</t>
  </si>
  <si>
    <t>5M</t>
  </si>
  <si>
    <t>4.75M</t>
  </si>
  <si>
    <t>4.5M</t>
  </si>
  <si>
    <t>4.25M</t>
  </si>
  <si>
    <t>3.75M</t>
  </si>
  <si>
    <t>3.5M</t>
  </si>
  <si>
    <t>3.25M</t>
  </si>
  <si>
    <t>3M</t>
  </si>
  <si>
    <t>2.75M</t>
  </si>
  <si>
    <t>2.5M</t>
  </si>
  <si>
    <t>2.25M</t>
  </si>
  <si>
    <t>How to use this chart:</t>
  </si>
  <si>
    <t>I recommend color-coding the various sizes to show weaves that you especially like in a certain size.  (And maybe even indicate the sizes that you own by switching them to bold text?)</t>
  </si>
  <si>
    <t>Happy chainmailling!</t>
  </si>
  <si>
    <t>Please let me know if this is confusing.</t>
  </si>
  <si>
    <t>This Aspect Ratio spreadsheet is provided as a tool for my customers.  Please send any feedback to spider@spiderchain.com.</t>
  </si>
  <si>
    <t>www.spiderchain.com</t>
  </si>
  <si>
    <t>Spiderchain Jewelry - Aspect Ratio Chart</t>
  </si>
  <si>
    <t>Go to the cell where the two intersect to find the pre-springback aspect ratio for that ring.  For example... AR of 9:18 = 3.49 and AR of 3.5M18 = 3.43.</t>
  </si>
  <si>
    <t>42:</t>
  </si>
  <si>
    <t>44:</t>
  </si>
  <si>
    <t>46:</t>
  </si>
  <si>
    <t>48:</t>
  </si>
  <si>
    <t>50:</t>
  </si>
  <si>
    <t>52:</t>
  </si>
  <si>
    <t>54:</t>
  </si>
  <si>
    <t>56:</t>
  </si>
  <si>
    <t>58:</t>
  </si>
  <si>
    <t>60:</t>
  </si>
  <si>
    <t>62:</t>
  </si>
  <si>
    <t>64:</t>
  </si>
  <si>
    <t>13.5M</t>
  </si>
  <si>
    <t>14M</t>
  </si>
  <si>
    <t>14.5M</t>
  </si>
  <si>
    <t>15M</t>
  </si>
  <si>
    <t>15.5M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</si>
  <si>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</si>
  <si>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</si>
  <si>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</si>
  <si>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</si>
  <si>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</si>
  <si>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</si>
  <si>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</si>
  <si>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</si>
  <si>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</si>
  <si>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</si>
  <si>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</si>
  <si>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</si>
  <si>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</si>
  <si>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</si>
  <si>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</si>
  <si>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As an example, I set my favorite European 4-in-1 sizes to have a pale orange background.  Of course you don't have to mark things this way, but I've found it to be quite useful.</t>
  </si>
  <si>
    <t>euro 4in1</t>
  </si>
  <si>
    <t>ignore me!</t>
  </si>
  <si>
    <t xml:space="preserve">The blue cells are the mandrel names, the green cells are the wire gauges (in the AWG gauge system).  Combine the two to get a ring size.  For example, 9:18 (inches) or 3.5M18 (millimeters).  </t>
  </si>
  <si>
    <t>mandrel</t>
  </si>
  <si>
    <t>gauge</t>
  </si>
  <si>
    <t>The greyed-out text is the number used to make the aspect ratio calculation.  It's the decimal measurement for the mandrel and the wire.  (You can safely ignore the grey text.)</t>
  </si>
  <si>
    <t>I grant permission to make copies and distribute it freely, but please leave this notice at the bottom.  Thank you!</t>
  </si>
  <si>
    <t>This spreadsheet was last updated on October 23rd,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</si>
</sst>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2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2" tint="-0.249977111117893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2" fontId="2" fillId="0" borderId="0" xfId="0" applyNumberFormat="1" applyFont="1"/>
    <xf numFmtId="2" fontId="2" fillId="0" borderId="0" xfId="0" applyNumberFormat="1" applyFont="1" applyFill="1" applyBorder="1"/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4" borderId="0" xfId="0" applyNumberFormat="1" applyFont="1" applyFill="1" applyBorder="1"/>
    <xf numFmtId="0" fontId="2" fillId="4" borderId="0" xfId="0" applyFont="1" applyFill="1" applyAlignment="1">
      <alignment horizontal="left"/>
    </xf>
    <xf numFmtId="0" fontId="3" fillId="0" borderId="0" xfId="1" applyAlignment="1" applyProtection="1"/>
    <xf numFmtId="0" fontId="4" fillId="0" borderId="0" xfId="0" applyFont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2" fillId="4" borderId="0" xfId="0" applyNumberFormat="1" applyFont="1" applyFill="1"/>
    <xf numFmtId="49" fontId="1" fillId="2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2" fillId="0" borderId="8" xfId="0" applyNumberFormat="1" applyFont="1" applyFill="1" applyBorder="1"/>
    <xf numFmtId="0" fontId="1" fillId="2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2" fontId="2" fillId="0" borderId="11" xfId="0" applyNumberFormat="1" applyFont="1" applyFill="1" applyBorder="1"/>
    <xf numFmtId="2" fontId="2" fillId="4" borderId="11" xfId="0" applyNumberFormat="1" applyFont="1" applyFill="1" applyBorder="1"/>
    <xf numFmtId="49" fontId="1" fillId="2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iderchain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piderchai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tabSelected="1" zoomScaleNormal="100" workbookViewId="0"/>
  </sheetViews>
  <sheetFormatPr defaultRowHeight="14.25" x14ac:dyDescent="0.2"/>
  <cols>
    <col min="1" max="1" width="7.85546875" style="1" customWidth="1"/>
    <col min="2" max="2" width="10.85546875" style="2" customWidth="1"/>
    <col min="3" max="55" width="6.7109375" style="1" customWidth="1"/>
    <col min="56" max="256" width="9.140625" style="1"/>
    <col min="257" max="258" width="7.85546875" style="1" customWidth="1"/>
    <col min="259" max="280" width="6.85546875" style="1" customWidth="1"/>
    <col min="281" max="287" width="6.5703125" style="1" customWidth="1"/>
    <col min="288" max="295" width="6.140625" style="1" customWidth="1"/>
    <col min="296" max="512" width="9.140625" style="1"/>
    <col min="513" max="514" width="7.85546875" style="1" customWidth="1"/>
    <col min="515" max="536" width="6.85546875" style="1" customWidth="1"/>
    <col min="537" max="543" width="6.5703125" style="1" customWidth="1"/>
    <col min="544" max="551" width="6.140625" style="1" customWidth="1"/>
    <col min="552" max="768" width="9.140625" style="1"/>
    <col min="769" max="770" width="7.85546875" style="1" customWidth="1"/>
    <col min="771" max="792" width="6.85546875" style="1" customWidth="1"/>
    <col min="793" max="799" width="6.5703125" style="1" customWidth="1"/>
    <col min="800" max="807" width="6.140625" style="1" customWidth="1"/>
    <col min="808" max="1024" width="9.140625" style="1"/>
    <col min="1025" max="1026" width="7.85546875" style="1" customWidth="1"/>
    <col min="1027" max="1048" width="6.85546875" style="1" customWidth="1"/>
    <col min="1049" max="1055" width="6.5703125" style="1" customWidth="1"/>
    <col min="1056" max="1063" width="6.140625" style="1" customWidth="1"/>
    <col min="1064" max="1280" width="9.140625" style="1"/>
    <col min="1281" max="1282" width="7.85546875" style="1" customWidth="1"/>
    <col min="1283" max="1304" width="6.85546875" style="1" customWidth="1"/>
    <col min="1305" max="1311" width="6.5703125" style="1" customWidth="1"/>
    <col min="1312" max="1319" width="6.140625" style="1" customWidth="1"/>
    <col min="1320" max="1536" width="9.140625" style="1"/>
    <col min="1537" max="1538" width="7.85546875" style="1" customWidth="1"/>
    <col min="1539" max="1560" width="6.85546875" style="1" customWidth="1"/>
    <col min="1561" max="1567" width="6.5703125" style="1" customWidth="1"/>
    <col min="1568" max="1575" width="6.140625" style="1" customWidth="1"/>
    <col min="1576" max="1792" width="9.140625" style="1"/>
    <col min="1793" max="1794" width="7.85546875" style="1" customWidth="1"/>
    <col min="1795" max="1816" width="6.85546875" style="1" customWidth="1"/>
    <col min="1817" max="1823" width="6.5703125" style="1" customWidth="1"/>
    <col min="1824" max="1831" width="6.140625" style="1" customWidth="1"/>
    <col min="1832" max="2048" width="9.140625" style="1"/>
    <col min="2049" max="2050" width="7.85546875" style="1" customWidth="1"/>
    <col min="2051" max="2072" width="6.85546875" style="1" customWidth="1"/>
    <col min="2073" max="2079" width="6.5703125" style="1" customWidth="1"/>
    <col min="2080" max="2087" width="6.140625" style="1" customWidth="1"/>
    <col min="2088" max="2304" width="9.140625" style="1"/>
    <col min="2305" max="2306" width="7.85546875" style="1" customWidth="1"/>
    <col min="2307" max="2328" width="6.85546875" style="1" customWidth="1"/>
    <col min="2329" max="2335" width="6.5703125" style="1" customWidth="1"/>
    <col min="2336" max="2343" width="6.140625" style="1" customWidth="1"/>
    <col min="2344" max="2560" width="9.140625" style="1"/>
    <col min="2561" max="2562" width="7.85546875" style="1" customWidth="1"/>
    <col min="2563" max="2584" width="6.85546875" style="1" customWidth="1"/>
    <col min="2585" max="2591" width="6.5703125" style="1" customWidth="1"/>
    <col min="2592" max="2599" width="6.140625" style="1" customWidth="1"/>
    <col min="2600" max="2816" width="9.140625" style="1"/>
    <col min="2817" max="2818" width="7.85546875" style="1" customWidth="1"/>
    <col min="2819" max="2840" width="6.85546875" style="1" customWidth="1"/>
    <col min="2841" max="2847" width="6.5703125" style="1" customWidth="1"/>
    <col min="2848" max="2855" width="6.140625" style="1" customWidth="1"/>
    <col min="2856" max="3072" width="9.140625" style="1"/>
    <col min="3073" max="3074" width="7.85546875" style="1" customWidth="1"/>
    <col min="3075" max="3096" width="6.85546875" style="1" customWidth="1"/>
    <col min="3097" max="3103" width="6.5703125" style="1" customWidth="1"/>
    <col min="3104" max="3111" width="6.140625" style="1" customWidth="1"/>
    <col min="3112" max="3328" width="9.140625" style="1"/>
    <col min="3329" max="3330" width="7.85546875" style="1" customWidth="1"/>
    <col min="3331" max="3352" width="6.85546875" style="1" customWidth="1"/>
    <col min="3353" max="3359" width="6.5703125" style="1" customWidth="1"/>
    <col min="3360" max="3367" width="6.140625" style="1" customWidth="1"/>
    <col min="3368" max="3584" width="9.140625" style="1"/>
    <col min="3585" max="3586" width="7.85546875" style="1" customWidth="1"/>
    <col min="3587" max="3608" width="6.85546875" style="1" customWidth="1"/>
    <col min="3609" max="3615" width="6.5703125" style="1" customWidth="1"/>
    <col min="3616" max="3623" width="6.140625" style="1" customWidth="1"/>
    <col min="3624" max="3840" width="9.140625" style="1"/>
    <col min="3841" max="3842" width="7.85546875" style="1" customWidth="1"/>
    <col min="3843" max="3864" width="6.85546875" style="1" customWidth="1"/>
    <col min="3865" max="3871" width="6.5703125" style="1" customWidth="1"/>
    <col min="3872" max="3879" width="6.140625" style="1" customWidth="1"/>
    <col min="3880" max="4096" width="9.140625" style="1"/>
    <col min="4097" max="4098" width="7.85546875" style="1" customWidth="1"/>
    <col min="4099" max="4120" width="6.85546875" style="1" customWidth="1"/>
    <col min="4121" max="4127" width="6.5703125" style="1" customWidth="1"/>
    <col min="4128" max="4135" width="6.140625" style="1" customWidth="1"/>
    <col min="4136" max="4352" width="9.140625" style="1"/>
    <col min="4353" max="4354" width="7.85546875" style="1" customWidth="1"/>
    <col min="4355" max="4376" width="6.85546875" style="1" customWidth="1"/>
    <col min="4377" max="4383" width="6.5703125" style="1" customWidth="1"/>
    <col min="4384" max="4391" width="6.140625" style="1" customWidth="1"/>
    <col min="4392" max="4608" width="9.140625" style="1"/>
    <col min="4609" max="4610" width="7.85546875" style="1" customWidth="1"/>
    <col min="4611" max="4632" width="6.85546875" style="1" customWidth="1"/>
    <col min="4633" max="4639" width="6.5703125" style="1" customWidth="1"/>
    <col min="4640" max="4647" width="6.140625" style="1" customWidth="1"/>
    <col min="4648" max="4864" width="9.140625" style="1"/>
    <col min="4865" max="4866" width="7.85546875" style="1" customWidth="1"/>
    <col min="4867" max="4888" width="6.85546875" style="1" customWidth="1"/>
    <col min="4889" max="4895" width="6.5703125" style="1" customWidth="1"/>
    <col min="4896" max="4903" width="6.140625" style="1" customWidth="1"/>
    <col min="4904" max="5120" width="9.140625" style="1"/>
    <col min="5121" max="5122" width="7.85546875" style="1" customWidth="1"/>
    <col min="5123" max="5144" width="6.85546875" style="1" customWidth="1"/>
    <col min="5145" max="5151" width="6.5703125" style="1" customWidth="1"/>
    <col min="5152" max="5159" width="6.140625" style="1" customWidth="1"/>
    <col min="5160" max="5376" width="9.140625" style="1"/>
    <col min="5377" max="5378" width="7.85546875" style="1" customWidth="1"/>
    <col min="5379" max="5400" width="6.85546875" style="1" customWidth="1"/>
    <col min="5401" max="5407" width="6.5703125" style="1" customWidth="1"/>
    <col min="5408" max="5415" width="6.140625" style="1" customWidth="1"/>
    <col min="5416" max="5632" width="9.140625" style="1"/>
    <col min="5633" max="5634" width="7.85546875" style="1" customWidth="1"/>
    <col min="5635" max="5656" width="6.85546875" style="1" customWidth="1"/>
    <col min="5657" max="5663" width="6.5703125" style="1" customWidth="1"/>
    <col min="5664" max="5671" width="6.140625" style="1" customWidth="1"/>
    <col min="5672" max="5888" width="9.140625" style="1"/>
    <col min="5889" max="5890" width="7.85546875" style="1" customWidth="1"/>
    <col min="5891" max="5912" width="6.85546875" style="1" customWidth="1"/>
    <col min="5913" max="5919" width="6.5703125" style="1" customWidth="1"/>
    <col min="5920" max="5927" width="6.140625" style="1" customWidth="1"/>
    <col min="5928" max="6144" width="9.140625" style="1"/>
    <col min="6145" max="6146" width="7.85546875" style="1" customWidth="1"/>
    <col min="6147" max="6168" width="6.85546875" style="1" customWidth="1"/>
    <col min="6169" max="6175" width="6.5703125" style="1" customWidth="1"/>
    <col min="6176" max="6183" width="6.140625" style="1" customWidth="1"/>
    <col min="6184" max="6400" width="9.140625" style="1"/>
    <col min="6401" max="6402" width="7.85546875" style="1" customWidth="1"/>
    <col min="6403" max="6424" width="6.85546875" style="1" customWidth="1"/>
    <col min="6425" max="6431" width="6.5703125" style="1" customWidth="1"/>
    <col min="6432" max="6439" width="6.140625" style="1" customWidth="1"/>
    <col min="6440" max="6656" width="9.140625" style="1"/>
    <col min="6657" max="6658" width="7.85546875" style="1" customWidth="1"/>
    <col min="6659" max="6680" width="6.85546875" style="1" customWidth="1"/>
    <col min="6681" max="6687" width="6.5703125" style="1" customWidth="1"/>
    <col min="6688" max="6695" width="6.140625" style="1" customWidth="1"/>
    <col min="6696" max="6912" width="9.140625" style="1"/>
    <col min="6913" max="6914" width="7.85546875" style="1" customWidth="1"/>
    <col min="6915" max="6936" width="6.85546875" style="1" customWidth="1"/>
    <col min="6937" max="6943" width="6.5703125" style="1" customWidth="1"/>
    <col min="6944" max="6951" width="6.140625" style="1" customWidth="1"/>
    <col min="6952" max="7168" width="9.140625" style="1"/>
    <col min="7169" max="7170" width="7.85546875" style="1" customWidth="1"/>
    <col min="7171" max="7192" width="6.85546875" style="1" customWidth="1"/>
    <col min="7193" max="7199" width="6.5703125" style="1" customWidth="1"/>
    <col min="7200" max="7207" width="6.140625" style="1" customWidth="1"/>
    <col min="7208" max="7424" width="9.140625" style="1"/>
    <col min="7425" max="7426" width="7.85546875" style="1" customWidth="1"/>
    <col min="7427" max="7448" width="6.85546875" style="1" customWidth="1"/>
    <col min="7449" max="7455" width="6.5703125" style="1" customWidth="1"/>
    <col min="7456" max="7463" width="6.140625" style="1" customWidth="1"/>
    <col min="7464" max="7680" width="9.140625" style="1"/>
    <col min="7681" max="7682" width="7.85546875" style="1" customWidth="1"/>
    <col min="7683" max="7704" width="6.85546875" style="1" customWidth="1"/>
    <col min="7705" max="7711" width="6.5703125" style="1" customWidth="1"/>
    <col min="7712" max="7719" width="6.140625" style="1" customWidth="1"/>
    <col min="7720" max="7936" width="9.140625" style="1"/>
    <col min="7937" max="7938" width="7.85546875" style="1" customWidth="1"/>
    <col min="7939" max="7960" width="6.85546875" style="1" customWidth="1"/>
    <col min="7961" max="7967" width="6.5703125" style="1" customWidth="1"/>
    <col min="7968" max="7975" width="6.140625" style="1" customWidth="1"/>
    <col min="7976" max="8192" width="9.140625" style="1"/>
    <col min="8193" max="8194" width="7.85546875" style="1" customWidth="1"/>
    <col min="8195" max="8216" width="6.85546875" style="1" customWidth="1"/>
    <col min="8217" max="8223" width="6.5703125" style="1" customWidth="1"/>
    <col min="8224" max="8231" width="6.140625" style="1" customWidth="1"/>
    <col min="8232" max="8448" width="9.140625" style="1"/>
    <col min="8449" max="8450" width="7.85546875" style="1" customWidth="1"/>
    <col min="8451" max="8472" width="6.85546875" style="1" customWidth="1"/>
    <col min="8473" max="8479" width="6.5703125" style="1" customWidth="1"/>
    <col min="8480" max="8487" width="6.140625" style="1" customWidth="1"/>
    <col min="8488" max="8704" width="9.140625" style="1"/>
    <col min="8705" max="8706" width="7.85546875" style="1" customWidth="1"/>
    <col min="8707" max="8728" width="6.85546875" style="1" customWidth="1"/>
    <col min="8729" max="8735" width="6.5703125" style="1" customWidth="1"/>
    <col min="8736" max="8743" width="6.140625" style="1" customWidth="1"/>
    <col min="8744" max="8960" width="9.140625" style="1"/>
    <col min="8961" max="8962" width="7.85546875" style="1" customWidth="1"/>
    <col min="8963" max="8984" width="6.85546875" style="1" customWidth="1"/>
    <col min="8985" max="8991" width="6.5703125" style="1" customWidth="1"/>
    <col min="8992" max="8999" width="6.140625" style="1" customWidth="1"/>
    <col min="9000" max="9216" width="9.140625" style="1"/>
    <col min="9217" max="9218" width="7.85546875" style="1" customWidth="1"/>
    <col min="9219" max="9240" width="6.85546875" style="1" customWidth="1"/>
    <col min="9241" max="9247" width="6.5703125" style="1" customWidth="1"/>
    <col min="9248" max="9255" width="6.140625" style="1" customWidth="1"/>
    <col min="9256" max="9472" width="9.140625" style="1"/>
    <col min="9473" max="9474" width="7.85546875" style="1" customWidth="1"/>
    <col min="9475" max="9496" width="6.85546875" style="1" customWidth="1"/>
    <col min="9497" max="9503" width="6.5703125" style="1" customWidth="1"/>
    <col min="9504" max="9511" width="6.140625" style="1" customWidth="1"/>
    <col min="9512" max="9728" width="9.140625" style="1"/>
    <col min="9729" max="9730" width="7.85546875" style="1" customWidth="1"/>
    <col min="9731" max="9752" width="6.85546875" style="1" customWidth="1"/>
    <col min="9753" max="9759" width="6.5703125" style="1" customWidth="1"/>
    <col min="9760" max="9767" width="6.140625" style="1" customWidth="1"/>
    <col min="9768" max="9984" width="9.140625" style="1"/>
    <col min="9985" max="9986" width="7.85546875" style="1" customWidth="1"/>
    <col min="9987" max="10008" width="6.85546875" style="1" customWidth="1"/>
    <col min="10009" max="10015" width="6.5703125" style="1" customWidth="1"/>
    <col min="10016" max="10023" width="6.140625" style="1" customWidth="1"/>
    <col min="10024" max="10240" width="9.140625" style="1"/>
    <col min="10241" max="10242" width="7.85546875" style="1" customWidth="1"/>
    <col min="10243" max="10264" width="6.85546875" style="1" customWidth="1"/>
    <col min="10265" max="10271" width="6.5703125" style="1" customWidth="1"/>
    <col min="10272" max="10279" width="6.140625" style="1" customWidth="1"/>
    <col min="10280" max="10496" width="9.140625" style="1"/>
    <col min="10497" max="10498" width="7.85546875" style="1" customWidth="1"/>
    <col min="10499" max="10520" width="6.85546875" style="1" customWidth="1"/>
    <col min="10521" max="10527" width="6.5703125" style="1" customWidth="1"/>
    <col min="10528" max="10535" width="6.140625" style="1" customWidth="1"/>
    <col min="10536" max="10752" width="9.140625" style="1"/>
    <col min="10753" max="10754" width="7.85546875" style="1" customWidth="1"/>
    <col min="10755" max="10776" width="6.85546875" style="1" customWidth="1"/>
    <col min="10777" max="10783" width="6.5703125" style="1" customWidth="1"/>
    <col min="10784" max="10791" width="6.140625" style="1" customWidth="1"/>
    <col min="10792" max="11008" width="9.140625" style="1"/>
    <col min="11009" max="11010" width="7.85546875" style="1" customWidth="1"/>
    <col min="11011" max="11032" width="6.85546875" style="1" customWidth="1"/>
    <col min="11033" max="11039" width="6.5703125" style="1" customWidth="1"/>
    <col min="11040" max="11047" width="6.140625" style="1" customWidth="1"/>
    <col min="11048" max="11264" width="9.140625" style="1"/>
    <col min="11265" max="11266" width="7.85546875" style="1" customWidth="1"/>
    <col min="11267" max="11288" width="6.85546875" style="1" customWidth="1"/>
    <col min="11289" max="11295" width="6.5703125" style="1" customWidth="1"/>
    <col min="11296" max="11303" width="6.140625" style="1" customWidth="1"/>
    <col min="11304" max="11520" width="9.140625" style="1"/>
    <col min="11521" max="11522" width="7.85546875" style="1" customWidth="1"/>
    <col min="11523" max="11544" width="6.85546875" style="1" customWidth="1"/>
    <col min="11545" max="11551" width="6.5703125" style="1" customWidth="1"/>
    <col min="11552" max="11559" width="6.140625" style="1" customWidth="1"/>
    <col min="11560" max="11776" width="9.140625" style="1"/>
    <col min="11777" max="11778" width="7.85546875" style="1" customWidth="1"/>
    <col min="11779" max="11800" width="6.85546875" style="1" customWidth="1"/>
    <col min="11801" max="11807" width="6.5703125" style="1" customWidth="1"/>
    <col min="11808" max="11815" width="6.140625" style="1" customWidth="1"/>
    <col min="11816" max="12032" width="9.140625" style="1"/>
    <col min="12033" max="12034" width="7.85546875" style="1" customWidth="1"/>
    <col min="12035" max="12056" width="6.85546875" style="1" customWidth="1"/>
    <col min="12057" max="12063" width="6.5703125" style="1" customWidth="1"/>
    <col min="12064" max="12071" width="6.140625" style="1" customWidth="1"/>
    <col min="12072" max="12288" width="9.140625" style="1"/>
    <col min="12289" max="12290" width="7.85546875" style="1" customWidth="1"/>
    <col min="12291" max="12312" width="6.85546875" style="1" customWidth="1"/>
    <col min="12313" max="12319" width="6.5703125" style="1" customWidth="1"/>
    <col min="12320" max="12327" width="6.140625" style="1" customWidth="1"/>
    <col min="12328" max="12544" width="9.140625" style="1"/>
    <col min="12545" max="12546" width="7.85546875" style="1" customWidth="1"/>
    <col min="12547" max="12568" width="6.85546875" style="1" customWidth="1"/>
    <col min="12569" max="12575" width="6.5703125" style="1" customWidth="1"/>
    <col min="12576" max="12583" width="6.140625" style="1" customWidth="1"/>
    <col min="12584" max="12800" width="9.140625" style="1"/>
    <col min="12801" max="12802" width="7.85546875" style="1" customWidth="1"/>
    <col min="12803" max="12824" width="6.85546875" style="1" customWidth="1"/>
    <col min="12825" max="12831" width="6.5703125" style="1" customWidth="1"/>
    <col min="12832" max="12839" width="6.140625" style="1" customWidth="1"/>
    <col min="12840" max="13056" width="9.140625" style="1"/>
    <col min="13057" max="13058" width="7.85546875" style="1" customWidth="1"/>
    <col min="13059" max="13080" width="6.85546875" style="1" customWidth="1"/>
    <col min="13081" max="13087" width="6.5703125" style="1" customWidth="1"/>
    <col min="13088" max="13095" width="6.140625" style="1" customWidth="1"/>
    <col min="13096" max="13312" width="9.140625" style="1"/>
    <col min="13313" max="13314" width="7.85546875" style="1" customWidth="1"/>
    <col min="13315" max="13336" width="6.85546875" style="1" customWidth="1"/>
    <col min="13337" max="13343" width="6.5703125" style="1" customWidth="1"/>
    <col min="13344" max="13351" width="6.140625" style="1" customWidth="1"/>
    <col min="13352" max="13568" width="9.140625" style="1"/>
    <col min="13569" max="13570" width="7.85546875" style="1" customWidth="1"/>
    <col min="13571" max="13592" width="6.85546875" style="1" customWidth="1"/>
    <col min="13593" max="13599" width="6.5703125" style="1" customWidth="1"/>
    <col min="13600" max="13607" width="6.140625" style="1" customWidth="1"/>
    <col min="13608" max="13824" width="9.140625" style="1"/>
    <col min="13825" max="13826" width="7.85546875" style="1" customWidth="1"/>
    <col min="13827" max="13848" width="6.85546875" style="1" customWidth="1"/>
    <col min="13849" max="13855" width="6.5703125" style="1" customWidth="1"/>
    <col min="13856" max="13863" width="6.140625" style="1" customWidth="1"/>
    <col min="13864" max="14080" width="9.140625" style="1"/>
    <col min="14081" max="14082" width="7.85546875" style="1" customWidth="1"/>
    <col min="14083" max="14104" width="6.85546875" style="1" customWidth="1"/>
    <col min="14105" max="14111" width="6.5703125" style="1" customWidth="1"/>
    <col min="14112" max="14119" width="6.140625" style="1" customWidth="1"/>
    <col min="14120" max="14336" width="9.140625" style="1"/>
    <col min="14337" max="14338" width="7.85546875" style="1" customWidth="1"/>
    <col min="14339" max="14360" width="6.85546875" style="1" customWidth="1"/>
    <col min="14361" max="14367" width="6.5703125" style="1" customWidth="1"/>
    <col min="14368" max="14375" width="6.140625" style="1" customWidth="1"/>
    <col min="14376" max="14592" width="9.140625" style="1"/>
    <col min="14593" max="14594" width="7.85546875" style="1" customWidth="1"/>
    <col min="14595" max="14616" width="6.85546875" style="1" customWidth="1"/>
    <col min="14617" max="14623" width="6.5703125" style="1" customWidth="1"/>
    <col min="14624" max="14631" width="6.140625" style="1" customWidth="1"/>
    <col min="14632" max="14848" width="9.140625" style="1"/>
    <col min="14849" max="14850" width="7.85546875" style="1" customWidth="1"/>
    <col min="14851" max="14872" width="6.85546875" style="1" customWidth="1"/>
    <col min="14873" max="14879" width="6.5703125" style="1" customWidth="1"/>
    <col min="14880" max="14887" width="6.140625" style="1" customWidth="1"/>
    <col min="14888" max="15104" width="9.140625" style="1"/>
    <col min="15105" max="15106" width="7.85546875" style="1" customWidth="1"/>
    <col min="15107" max="15128" width="6.85546875" style="1" customWidth="1"/>
    <col min="15129" max="15135" width="6.5703125" style="1" customWidth="1"/>
    <col min="15136" max="15143" width="6.140625" style="1" customWidth="1"/>
    <col min="15144" max="15360" width="9.140625" style="1"/>
    <col min="15361" max="15362" width="7.85546875" style="1" customWidth="1"/>
    <col min="15363" max="15384" width="6.85546875" style="1" customWidth="1"/>
    <col min="15385" max="15391" width="6.5703125" style="1" customWidth="1"/>
    <col min="15392" max="15399" width="6.140625" style="1" customWidth="1"/>
    <col min="15400" max="15616" width="9.140625" style="1"/>
    <col min="15617" max="15618" width="7.85546875" style="1" customWidth="1"/>
    <col min="15619" max="15640" width="6.85546875" style="1" customWidth="1"/>
    <col min="15641" max="15647" width="6.5703125" style="1" customWidth="1"/>
    <col min="15648" max="15655" width="6.140625" style="1" customWidth="1"/>
    <col min="15656" max="15872" width="9.140625" style="1"/>
    <col min="15873" max="15874" width="7.85546875" style="1" customWidth="1"/>
    <col min="15875" max="15896" width="6.85546875" style="1" customWidth="1"/>
    <col min="15897" max="15903" width="6.5703125" style="1" customWidth="1"/>
    <col min="15904" max="15911" width="6.140625" style="1" customWidth="1"/>
    <col min="15912" max="16128" width="9.140625" style="1"/>
    <col min="16129" max="16130" width="7.85546875" style="1" customWidth="1"/>
    <col min="16131" max="16152" width="6.85546875" style="1" customWidth="1"/>
    <col min="16153" max="16159" width="6.5703125" style="1" customWidth="1"/>
    <col min="16160" max="16167" width="6.140625" style="1" customWidth="1"/>
    <col min="16168" max="16384" width="9.140625" style="1"/>
  </cols>
  <sheetData>
    <row r="1" spans="2:2" ht="27.75" x14ac:dyDescent="0.4">
      <c r="B1" s="14" t="s">
        <v>74</v>
      </c>
    </row>
    <row r="3" spans="2:2" x14ac:dyDescent="0.2">
      <c r="B3" s="1" t="s">
        <v>68</v>
      </c>
    </row>
    <row r="4" spans="2:2" x14ac:dyDescent="0.2">
      <c r="B4" s="8" t="s">
        <v>112</v>
      </c>
    </row>
    <row r="5" spans="2:2" x14ac:dyDescent="0.2">
      <c r="B5" s="10" t="s">
        <v>113</v>
      </c>
    </row>
    <row r="6" spans="2:2" x14ac:dyDescent="0.2">
      <c r="B6" s="17" t="s">
        <v>110</v>
      </c>
    </row>
    <row r="7" spans="2:2" x14ac:dyDescent="0.2">
      <c r="B7" s="2" t="s">
        <v>111</v>
      </c>
    </row>
    <row r="8" spans="2:2" x14ac:dyDescent="0.2">
      <c r="B8" s="2" t="s">
        <v>75</v>
      </c>
    </row>
    <row r="9" spans="2:2" x14ac:dyDescent="0.2">
      <c r="B9" s="2" t="s">
        <v>114</v>
      </c>
    </row>
    <row r="11" spans="2:2" x14ac:dyDescent="0.2">
      <c r="B11" s="2" t="s">
        <v>69</v>
      </c>
    </row>
    <row r="12" spans="2:2" x14ac:dyDescent="0.2">
      <c r="B12" s="2" t="s">
        <v>108</v>
      </c>
    </row>
    <row r="14" spans="2:2" x14ac:dyDescent="0.2">
      <c r="B14" s="2" t="s">
        <v>71</v>
      </c>
    </row>
    <row r="15" spans="2:2" x14ac:dyDescent="0.2">
      <c r="B15" s="2" t="s">
        <v>70</v>
      </c>
    </row>
    <row r="17" spans="1:15" x14ac:dyDescent="0.2">
      <c r="B17" s="12" t="s">
        <v>109</v>
      </c>
    </row>
    <row r="19" spans="1:15" x14ac:dyDescent="0.2">
      <c r="A19" s="39" t="s">
        <v>0</v>
      </c>
      <c r="B19" s="40"/>
      <c r="C19" s="10">
        <v>22</v>
      </c>
      <c r="D19" s="10">
        <v>21</v>
      </c>
      <c r="E19" s="10">
        <v>20</v>
      </c>
      <c r="F19" s="10">
        <v>19</v>
      </c>
      <c r="G19" s="10">
        <v>18</v>
      </c>
      <c r="H19" s="10">
        <v>17</v>
      </c>
      <c r="I19" s="10">
        <v>16</v>
      </c>
      <c r="J19" s="10">
        <v>15</v>
      </c>
      <c r="K19" s="10">
        <v>14</v>
      </c>
      <c r="L19" s="10">
        <v>13</v>
      </c>
      <c r="M19" s="10">
        <v>12</v>
      </c>
      <c r="N19" s="10">
        <v>11</v>
      </c>
      <c r="O19" s="10">
        <v>10</v>
      </c>
    </row>
    <row r="20" spans="1:15" x14ac:dyDescent="0.2">
      <c r="A20" s="41"/>
      <c r="B20" s="42"/>
      <c r="C20" s="15">
        <v>2.53E-2</v>
      </c>
      <c r="D20" s="15">
        <v>2.8500000000000001E-2</v>
      </c>
      <c r="E20" s="15">
        <v>3.2000000000000001E-2</v>
      </c>
      <c r="F20" s="15">
        <v>3.5900000000000001E-2</v>
      </c>
      <c r="G20" s="15">
        <v>4.0300000000000002E-2</v>
      </c>
      <c r="H20" s="15">
        <v>4.53E-2</v>
      </c>
      <c r="I20" s="15">
        <v>5.0799999999999998E-2</v>
      </c>
      <c r="J20" s="15">
        <v>5.7099999999999998E-2</v>
      </c>
      <c r="K20" s="15">
        <v>6.4100000000000004E-2</v>
      </c>
      <c r="L20" s="16">
        <v>7.1999999999999995E-2</v>
      </c>
      <c r="M20" s="16">
        <v>8.0799999999999997E-2</v>
      </c>
      <c r="N20" s="16">
        <v>9.0700000000000003E-2</v>
      </c>
      <c r="O20" s="16">
        <v>0.1019</v>
      </c>
    </row>
    <row r="21" spans="1:15" x14ac:dyDescent="0.2">
      <c r="A21" s="8" t="s">
        <v>1</v>
      </c>
      <c r="B21" s="17">
        <v>6.25E-2</v>
      </c>
      <c r="C21" s="3">
        <f t="shared" ref="C21:O30" si="0">$B21/C$20</f>
        <v>2.4703557312252964</v>
      </c>
      <c r="D21" s="3">
        <f t="shared" si="0"/>
        <v>2.1929824561403506</v>
      </c>
      <c r="E21" s="3">
        <f t="shared" si="0"/>
        <v>1.953125</v>
      </c>
      <c r="F21" s="3">
        <f t="shared" si="0"/>
        <v>1.7409470752089136</v>
      </c>
      <c r="G21" s="3">
        <f t="shared" si="0"/>
        <v>1.5508684863523572</v>
      </c>
      <c r="H21" s="3">
        <f t="shared" si="0"/>
        <v>1.379690949227373</v>
      </c>
      <c r="I21" s="3">
        <f t="shared" si="0"/>
        <v>1.2303149606299213</v>
      </c>
      <c r="J21" s="3">
        <f t="shared" si="0"/>
        <v>1.0945709281961471</v>
      </c>
      <c r="K21" s="3">
        <f t="shared" si="0"/>
        <v>0.97503900156006229</v>
      </c>
      <c r="L21" s="3">
        <f t="shared" si="0"/>
        <v>0.86805555555555558</v>
      </c>
      <c r="M21" s="4">
        <f t="shared" si="0"/>
        <v>0.77351485148514854</v>
      </c>
      <c r="N21" s="4">
        <f t="shared" si="0"/>
        <v>0.68908489525909589</v>
      </c>
      <c r="O21" s="4">
        <f t="shared" si="0"/>
        <v>0.61334641805691847</v>
      </c>
    </row>
    <row r="22" spans="1:15" x14ac:dyDescent="0.2">
      <c r="A22" s="8" t="s">
        <v>2</v>
      </c>
      <c r="B22" s="17">
        <f t="shared" ref="B22:B49" si="1">B21+0.015625</f>
        <v>7.8125E-2</v>
      </c>
      <c r="C22" s="11">
        <f t="shared" si="0"/>
        <v>3.0879446640316206</v>
      </c>
      <c r="D22" s="4">
        <f t="shared" si="0"/>
        <v>2.7412280701754383</v>
      </c>
      <c r="E22" s="4">
        <f t="shared" si="0"/>
        <v>2.44140625</v>
      </c>
      <c r="F22" s="4">
        <f t="shared" si="0"/>
        <v>2.1761838440111418</v>
      </c>
      <c r="G22" s="4">
        <f t="shared" si="0"/>
        <v>1.9385856079404464</v>
      </c>
      <c r="H22" s="4">
        <f t="shared" si="0"/>
        <v>1.7246136865342163</v>
      </c>
      <c r="I22" s="4">
        <f t="shared" si="0"/>
        <v>1.5378937007874016</v>
      </c>
      <c r="J22" s="4">
        <f t="shared" si="0"/>
        <v>1.368213660245184</v>
      </c>
      <c r="K22" s="4">
        <f t="shared" si="0"/>
        <v>1.218798751950078</v>
      </c>
      <c r="L22" s="4">
        <f t="shared" si="0"/>
        <v>1.0850694444444444</v>
      </c>
      <c r="M22" s="4">
        <f t="shared" si="0"/>
        <v>0.9668935643564357</v>
      </c>
      <c r="N22" s="4">
        <f t="shared" si="0"/>
        <v>0.86135611907386989</v>
      </c>
      <c r="O22" s="4">
        <f t="shared" si="0"/>
        <v>0.76668302257114818</v>
      </c>
    </row>
    <row r="23" spans="1:15" x14ac:dyDescent="0.2">
      <c r="A23" s="8" t="s">
        <v>3</v>
      </c>
      <c r="B23" s="17">
        <f t="shared" si="1"/>
        <v>9.375E-2</v>
      </c>
      <c r="C23" s="4">
        <f t="shared" si="0"/>
        <v>3.7055335968379448</v>
      </c>
      <c r="D23" s="11">
        <f t="shared" si="0"/>
        <v>3.2894736842105261</v>
      </c>
      <c r="E23" s="4">
        <f t="shared" si="0"/>
        <v>2.9296875</v>
      </c>
      <c r="F23" s="4">
        <f t="shared" si="0"/>
        <v>2.6114206128133706</v>
      </c>
      <c r="G23" s="4">
        <f t="shared" si="0"/>
        <v>2.3263027295285359</v>
      </c>
      <c r="H23" s="4">
        <f t="shared" si="0"/>
        <v>2.0695364238410594</v>
      </c>
      <c r="I23" s="4">
        <f t="shared" si="0"/>
        <v>1.8454724409448819</v>
      </c>
      <c r="J23" s="4">
        <f t="shared" si="0"/>
        <v>1.6418563922942206</v>
      </c>
      <c r="K23" s="4">
        <f t="shared" si="0"/>
        <v>1.4625585023400935</v>
      </c>
      <c r="L23" s="4">
        <f t="shared" si="0"/>
        <v>1.3020833333333335</v>
      </c>
      <c r="M23" s="4">
        <f t="shared" si="0"/>
        <v>1.1602722772277227</v>
      </c>
      <c r="N23" s="4">
        <f t="shared" si="0"/>
        <v>1.0336273428886438</v>
      </c>
      <c r="O23" s="4">
        <f t="shared" si="0"/>
        <v>0.92001962708537777</v>
      </c>
    </row>
    <row r="24" spans="1:15" x14ac:dyDescent="0.2">
      <c r="A24" s="8" t="s">
        <v>4</v>
      </c>
      <c r="B24" s="17">
        <f t="shared" si="1"/>
        <v>0.109375</v>
      </c>
      <c r="C24" s="4">
        <f t="shared" si="0"/>
        <v>4.3231225296442686</v>
      </c>
      <c r="D24" s="4">
        <f t="shared" si="0"/>
        <v>3.8377192982456139</v>
      </c>
      <c r="E24" s="11">
        <f t="shared" si="0"/>
        <v>3.41796875</v>
      </c>
      <c r="F24" s="4">
        <f t="shared" si="0"/>
        <v>3.0466573816155988</v>
      </c>
      <c r="G24" s="4">
        <f t="shared" si="0"/>
        <v>2.7140198511166251</v>
      </c>
      <c r="H24" s="4">
        <f t="shared" si="0"/>
        <v>2.4144591611479029</v>
      </c>
      <c r="I24" s="4">
        <f t="shared" si="0"/>
        <v>2.1530511811023625</v>
      </c>
      <c r="J24" s="4">
        <f t="shared" si="0"/>
        <v>1.9154991243432575</v>
      </c>
      <c r="K24" s="4">
        <f t="shared" si="0"/>
        <v>1.7063182527301091</v>
      </c>
      <c r="L24" s="4">
        <f t="shared" si="0"/>
        <v>1.5190972222222223</v>
      </c>
      <c r="M24" s="4">
        <f t="shared" si="0"/>
        <v>1.3536509900990099</v>
      </c>
      <c r="N24" s="4">
        <f t="shared" si="0"/>
        <v>1.2058985667034179</v>
      </c>
      <c r="O24" s="4">
        <f t="shared" si="0"/>
        <v>1.0733562315996075</v>
      </c>
    </row>
    <row r="25" spans="1:15" x14ac:dyDescent="0.2">
      <c r="A25" s="8" t="s">
        <v>5</v>
      </c>
      <c r="B25" s="17">
        <f t="shared" si="1"/>
        <v>0.125</v>
      </c>
      <c r="C25" s="4">
        <f t="shared" si="0"/>
        <v>4.9407114624505928</v>
      </c>
      <c r="D25" s="4">
        <f t="shared" si="0"/>
        <v>4.3859649122807012</v>
      </c>
      <c r="E25" s="4">
        <f t="shared" si="0"/>
        <v>3.90625</v>
      </c>
      <c r="F25" s="11">
        <f t="shared" si="0"/>
        <v>3.4818941504178271</v>
      </c>
      <c r="G25" s="4">
        <f t="shared" si="0"/>
        <v>3.1017369727047144</v>
      </c>
      <c r="H25" s="4">
        <f t="shared" si="0"/>
        <v>2.759381898454746</v>
      </c>
      <c r="I25" s="4">
        <f t="shared" si="0"/>
        <v>2.4606299212598426</v>
      </c>
      <c r="J25" s="4">
        <f t="shared" si="0"/>
        <v>2.1891418563922942</v>
      </c>
      <c r="K25" s="4">
        <f t="shared" si="0"/>
        <v>1.9500780031201246</v>
      </c>
      <c r="L25" s="4">
        <f t="shared" si="0"/>
        <v>1.7361111111111112</v>
      </c>
      <c r="M25" s="4">
        <f t="shared" si="0"/>
        <v>1.5470297029702971</v>
      </c>
      <c r="N25" s="4">
        <f t="shared" si="0"/>
        <v>1.3781697905181918</v>
      </c>
      <c r="O25" s="4">
        <f t="shared" si="0"/>
        <v>1.2266928361138369</v>
      </c>
    </row>
    <row r="26" spans="1:15" x14ac:dyDescent="0.2">
      <c r="A26" s="8" t="s">
        <v>6</v>
      </c>
      <c r="B26" s="17">
        <f t="shared" si="1"/>
        <v>0.140625</v>
      </c>
      <c r="C26" s="4">
        <f t="shared" si="0"/>
        <v>5.558300395256917</v>
      </c>
      <c r="D26" s="4">
        <f t="shared" si="0"/>
        <v>4.9342105263157894</v>
      </c>
      <c r="E26" s="4">
        <f t="shared" si="0"/>
        <v>4.39453125</v>
      </c>
      <c r="F26" s="4">
        <f t="shared" si="0"/>
        <v>3.9171309192200554</v>
      </c>
      <c r="G26" s="11">
        <f t="shared" si="0"/>
        <v>3.4894540942928036</v>
      </c>
      <c r="H26" s="4">
        <f t="shared" si="0"/>
        <v>3.1043046357615895</v>
      </c>
      <c r="I26" s="4">
        <f t="shared" si="0"/>
        <v>2.7682086614173231</v>
      </c>
      <c r="J26" s="4">
        <f t="shared" si="0"/>
        <v>2.4627845884413313</v>
      </c>
      <c r="K26" s="4">
        <f t="shared" si="0"/>
        <v>2.1938377535101403</v>
      </c>
      <c r="L26" s="4">
        <f t="shared" si="0"/>
        <v>1.9531250000000002</v>
      </c>
      <c r="M26" s="4">
        <f t="shared" si="0"/>
        <v>1.7404084158415842</v>
      </c>
      <c r="N26" s="4">
        <f t="shared" si="0"/>
        <v>1.5504410143329659</v>
      </c>
      <c r="O26" s="4">
        <f t="shared" si="0"/>
        <v>1.3800294406280667</v>
      </c>
    </row>
    <row r="27" spans="1:15" x14ac:dyDescent="0.2">
      <c r="A27" s="8" t="s">
        <v>7</v>
      </c>
      <c r="B27" s="17">
        <f t="shared" si="1"/>
        <v>0.15625</v>
      </c>
      <c r="C27" s="4">
        <f t="shared" si="0"/>
        <v>6.1758893280632412</v>
      </c>
      <c r="D27" s="4">
        <f t="shared" si="0"/>
        <v>5.4824561403508767</v>
      </c>
      <c r="E27" s="4">
        <f t="shared" si="0"/>
        <v>4.8828125</v>
      </c>
      <c r="F27" s="4">
        <f t="shared" si="0"/>
        <v>4.3523676880222837</v>
      </c>
      <c r="G27" s="4">
        <f t="shared" si="0"/>
        <v>3.8771712158808929</v>
      </c>
      <c r="H27" s="11">
        <f t="shared" si="0"/>
        <v>3.4492273730684326</v>
      </c>
      <c r="I27" s="4">
        <f t="shared" si="0"/>
        <v>3.0757874015748032</v>
      </c>
      <c r="J27" s="4">
        <f t="shared" si="0"/>
        <v>2.736427320490368</v>
      </c>
      <c r="K27" s="4">
        <f t="shared" si="0"/>
        <v>2.4375975039001561</v>
      </c>
      <c r="L27" s="4">
        <f t="shared" si="0"/>
        <v>2.1701388888888888</v>
      </c>
      <c r="M27" s="4">
        <f t="shared" si="0"/>
        <v>1.9337871287128714</v>
      </c>
      <c r="N27" s="4">
        <f t="shared" si="0"/>
        <v>1.7227122381477398</v>
      </c>
      <c r="O27" s="4">
        <f t="shared" si="0"/>
        <v>1.5333660451422964</v>
      </c>
    </row>
    <row r="28" spans="1:15" x14ac:dyDescent="0.2">
      <c r="A28" s="8" t="s">
        <v>8</v>
      </c>
      <c r="B28" s="17">
        <f t="shared" si="1"/>
        <v>0.171875</v>
      </c>
      <c r="C28" s="4">
        <f t="shared" si="0"/>
        <v>6.7934782608695654</v>
      </c>
      <c r="D28" s="4">
        <f t="shared" si="0"/>
        <v>6.0307017543859649</v>
      </c>
      <c r="E28" s="4">
        <f t="shared" si="0"/>
        <v>5.37109375</v>
      </c>
      <c r="F28" s="4">
        <f t="shared" si="0"/>
        <v>4.7876044568245124</v>
      </c>
      <c r="G28" s="4">
        <f t="shared" si="0"/>
        <v>4.2648883374689825</v>
      </c>
      <c r="H28" s="4">
        <f t="shared" si="0"/>
        <v>3.7941501103752757</v>
      </c>
      <c r="I28" s="11">
        <f t="shared" si="0"/>
        <v>3.3833661417322838</v>
      </c>
      <c r="J28" s="4">
        <f t="shared" si="0"/>
        <v>3.0100700525394046</v>
      </c>
      <c r="K28" s="4">
        <f t="shared" si="0"/>
        <v>2.6813572542901714</v>
      </c>
      <c r="L28" s="4">
        <f t="shared" si="0"/>
        <v>2.3871527777777781</v>
      </c>
      <c r="M28" s="4">
        <f t="shared" si="0"/>
        <v>2.1271658415841586</v>
      </c>
      <c r="N28" s="4">
        <f t="shared" si="0"/>
        <v>1.8949834619625137</v>
      </c>
      <c r="O28" s="4">
        <f t="shared" si="0"/>
        <v>1.6867026496565258</v>
      </c>
    </row>
    <row r="29" spans="1:15" x14ac:dyDescent="0.2">
      <c r="A29" s="8" t="s">
        <v>9</v>
      </c>
      <c r="B29" s="17">
        <f t="shared" si="1"/>
        <v>0.1875</v>
      </c>
      <c r="C29" s="4">
        <f t="shared" si="0"/>
        <v>7.4110671936758896</v>
      </c>
      <c r="D29" s="4">
        <f t="shared" si="0"/>
        <v>6.5789473684210522</v>
      </c>
      <c r="E29" s="4">
        <f t="shared" si="0"/>
        <v>5.859375</v>
      </c>
      <c r="F29" s="4">
        <f t="shared" si="0"/>
        <v>5.2228412256267411</v>
      </c>
      <c r="G29" s="4">
        <f t="shared" si="0"/>
        <v>4.6526054590570718</v>
      </c>
      <c r="H29" s="4">
        <f t="shared" si="0"/>
        <v>4.1390728476821188</v>
      </c>
      <c r="I29" s="4">
        <f t="shared" si="0"/>
        <v>3.6909448818897639</v>
      </c>
      <c r="J29" s="4">
        <f t="shared" si="0"/>
        <v>3.2837127845884413</v>
      </c>
      <c r="K29" s="4">
        <f t="shared" si="0"/>
        <v>2.9251170046801871</v>
      </c>
      <c r="L29" s="4">
        <f t="shared" si="0"/>
        <v>2.604166666666667</v>
      </c>
      <c r="M29" s="4">
        <f t="shared" si="0"/>
        <v>2.3205445544554455</v>
      </c>
      <c r="N29" s="4">
        <f t="shared" si="0"/>
        <v>2.0672546857772875</v>
      </c>
      <c r="O29" s="4">
        <f t="shared" si="0"/>
        <v>1.8400392541707555</v>
      </c>
    </row>
    <row r="30" spans="1:15" x14ac:dyDescent="0.2">
      <c r="A30" s="8" t="s">
        <v>10</v>
      </c>
      <c r="B30" s="17">
        <f t="shared" si="1"/>
        <v>0.203125</v>
      </c>
      <c r="C30" s="4">
        <f t="shared" si="0"/>
        <v>8.0286561264822129</v>
      </c>
      <c r="D30" s="4">
        <f t="shared" si="0"/>
        <v>7.1271929824561404</v>
      </c>
      <c r="E30" s="4">
        <f t="shared" si="0"/>
        <v>6.34765625</v>
      </c>
      <c r="F30" s="4">
        <f t="shared" si="0"/>
        <v>5.658077994428969</v>
      </c>
      <c r="G30" s="4">
        <f t="shared" si="0"/>
        <v>5.040322580645161</v>
      </c>
      <c r="H30" s="4">
        <f t="shared" si="0"/>
        <v>4.4839955849889623</v>
      </c>
      <c r="I30" s="4">
        <f t="shared" si="0"/>
        <v>3.9985236220472444</v>
      </c>
      <c r="J30" s="11">
        <f t="shared" si="0"/>
        <v>3.5573555166374784</v>
      </c>
      <c r="K30" s="4">
        <f t="shared" si="0"/>
        <v>3.1688767550702024</v>
      </c>
      <c r="L30" s="4">
        <f t="shared" si="0"/>
        <v>2.8211805555555558</v>
      </c>
      <c r="M30" s="4">
        <f t="shared" si="0"/>
        <v>2.5139232673267329</v>
      </c>
      <c r="N30" s="4">
        <f t="shared" si="0"/>
        <v>2.2395259095920617</v>
      </c>
      <c r="O30" s="4">
        <f t="shared" si="0"/>
        <v>1.9933758586849852</v>
      </c>
    </row>
    <row r="31" spans="1:15" x14ac:dyDescent="0.2">
      <c r="A31" s="8" t="s">
        <v>11</v>
      </c>
      <c r="B31" s="17">
        <f t="shared" si="1"/>
        <v>0.21875</v>
      </c>
      <c r="C31" s="4">
        <f t="shared" ref="C31:O40" si="2">$B31/C$20</f>
        <v>8.6462450592885371</v>
      </c>
      <c r="D31" s="4">
        <f t="shared" si="2"/>
        <v>7.6754385964912277</v>
      </c>
      <c r="E31" s="4">
        <f t="shared" si="2"/>
        <v>6.8359375</v>
      </c>
      <c r="F31" s="4">
        <f t="shared" si="2"/>
        <v>6.0933147632311977</v>
      </c>
      <c r="G31" s="4">
        <f t="shared" si="2"/>
        <v>5.4280397022332503</v>
      </c>
      <c r="H31" s="4">
        <f t="shared" si="2"/>
        <v>4.8289183222958059</v>
      </c>
      <c r="I31" s="4">
        <f t="shared" si="2"/>
        <v>4.306102362204725</v>
      </c>
      <c r="J31" s="4">
        <f t="shared" si="2"/>
        <v>3.8309982486865151</v>
      </c>
      <c r="K31" s="11">
        <f t="shared" si="2"/>
        <v>3.4126365054602181</v>
      </c>
      <c r="L31" s="4">
        <f t="shared" si="2"/>
        <v>3.0381944444444446</v>
      </c>
      <c r="M31" s="4">
        <f t="shared" si="2"/>
        <v>2.7073019801980198</v>
      </c>
      <c r="N31" s="4">
        <f t="shared" si="2"/>
        <v>2.4117971334068358</v>
      </c>
      <c r="O31" s="4">
        <f t="shared" si="2"/>
        <v>2.1467124631992149</v>
      </c>
    </row>
    <row r="32" spans="1:15" x14ac:dyDescent="0.2">
      <c r="A32" s="8" t="s">
        <v>12</v>
      </c>
      <c r="B32" s="17">
        <f t="shared" si="1"/>
        <v>0.234375</v>
      </c>
      <c r="C32" s="4">
        <f t="shared" si="2"/>
        <v>9.2638339920948614</v>
      </c>
      <c r="D32" s="4">
        <f t="shared" si="2"/>
        <v>8.223684210526315</v>
      </c>
      <c r="E32" s="4">
        <f t="shared" si="2"/>
        <v>7.32421875</v>
      </c>
      <c r="F32" s="4">
        <f t="shared" si="2"/>
        <v>6.5285515320334255</v>
      </c>
      <c r="G32" s="4">
        <f t="shared" si="2"/>
        <v>5.8157568238213395</v>
      </c>
      <c r="H32" s="4">
        <f t="shared" si="2"/>
        <v>5.1738410596026494</v>
      </c>
      <c r="I32" s="4">
        <f t="shared" si="2"/>
        <v>4.6136811023622046</v>
      </c>
      <c r="J32" s="4">
        <f t="shared" si="2"/>
        <v>4.1046409807355522</v>
      </c>
      <c r="K32" s="4">
        <f t="shared" si="2"/>
        <v>3.6563962558502339</v>
      </c>
      <c r="L32" s="4">
        <f t="shared" si="2"/>
        <v>3.2552083333333335</v>
      </c>
      <c r="M32" s="4">
        <f t="shared" si="2"/>
        <v>2.9006806930693072</v>
      </c>
      <c r="N32" s="4">
        <f t="shared" si="2"/>
        <v>2.5840683572216094</v>
      </c>
      <c r="O32" s="4">
        <f t="shared" si="2"/>
        <v>2.3000490677134446</v>
      </c>
    </row>
    <row r="33" spans="1:15" x14ac:dyDescent="0.2">
      <c r="A33" s="8" t="s">
        <v>13</v>
      </c>
      <c r="B33" s="17">
        <f t="shared" si="1"/>
        <v>0.25</v>
      </c>
      <c r="C33" s="4">
        <f t="shared" si="2"/>
        <v>9.8814229249011856</v>
      </c>
      <c r="D33" s="4">
        <f t="shared" si="2"/>
        <v>8.7719298245614024</v>
      </c>
      <c r="E33" s="4">
        <f t="shared" si="2"/>
        <v>7.8125</v>
      </c>
      <c r="F33" s="4">
        <f t="shared" si="2"/>
        <v>6.9637883008356543</v>
      </c>
      <c r="G33" s="4">
        <f t="shared" si="2"/>
        <v>6.2034739454094288</v>
      </c>
      <c r="H33" s="4">
        <f t="shared" si="2"/>
        <v>5.518763796909492</v>
      </c>
      <c r="I33" s="4">
        <f t="shared" si="2"/>
        <v>4.9212598425196852</v>
      </c>
      <c r="J33" s="4">
        <f t="shared" si="2"/>
        <v>4.3782837127845884</v>
      </c>
      <c r="K33" s="4">
        <f t="shared" si="2"/>
        <v>3.9001560062402492</v>
      </c>
      <c r="L33" s="11">
        <f t="shared" si="2"/>
        <v>3.4722222222222223</v>
      </c>
      <c r="M33" s="4">
        <f t="shared" si="2"/>
        <v>3.0940594059405941</v>
      </c>
      <c r="N33" s="4">
        <f t="shared" si="2"/>
        <v>2.7563395810363835</v>
      </c>
      <c r="O33" s="4">
        <f t="shared" si="2"/>
        <v>2.4533856722276739</v>
      </c>
    </row>
    <row r="34" spans="1:15" x14ac:dyDescent="0.2">
      <c r="A34" s="8" t="s">
        <v>14</v>
      </c>
      <c r="B34" s="17">
        <f t="shared" si="1"/>
        <v>0.265625</v>
      </c>
      <c r="C34" s="4">
        <f t="shared" si="2"/>
        <v>10.49901185770751</v>
      </c>
      <c r="D34" s="4">
        <f t="shared" si="2"/>
        <v>9.3201754385964914</v>
      </c>
      <c r="E34" s="4">
        <f t="shared" si="2"/>
        <v>8.30078125</v>
      </c>
      <c r="F34" s="4">
        <f t="shared" si="2"/>
        <v>7.399025069637883</v>
      </c>
      <c r="G34" s="4">
        <f t="shared" si="2"/>
        <v>6.591191066997518</v>
      </c>
      <c r="H34" s="4">
        <f t="shared" si="2"/>
        <v>5.8636865342163356</v>
      </c>
      <c r="I34" s="4">
        <f t="shared" si="2"/>
        <v>5.2288385826771657</v>
      </c>
      <c r="J34" s="4">
        <f t="shared" si="2"/>
        <v>4.6519264448336255</v>
      </c>
      <c r="K34" s="4">
        <f t="shared" si="2"/>
        <v>4.1439157566302649</v>
      </c>
      <c r="L34" s="4">
        <f t="shared" si="2"/>
        <v>3.6892361111111116</v>
      </c>
      <c r="M34" s="4">
        <f t="shared" si="2"/>
        <v>3.2874381188118815</v>
      </c>
      <c r="N34" s="4">
        <f t="shared" si="2"/>
        <v>2.9286108048511577</v>
      </c>
      <c r="O34" s="4">
        <f t="shared" si="2"/>
        <v>2.6067222767419036</v>
      </c>
    </row>
    <row r="35" spans="1:15" x14ac:dyDescent="0.2">
      <c r="A35" s="8" t="s">
        <v>15</v>
      </c>
      <c r="B35" s="17">
        <f t="shared" si="1"/>
        <v>0.28125</v>
      </c>
      <c r="C35" s="4">
        <f t="shared" si="2"/>
        <v>11.116600790513834</v>
      </c>
      <c r="D35" s="4">
        <f t="shared" si="2"/>
        <v>9.8684210526315788</v>
      </c>
      <c r="E35" s="4">
        <f t="shared" si="2"/>
        <v>8.7890625</v>
      </c>
      <c r="F35" s="4">
        <f t="shared" si="2"/>
        <v>7.8342618384401108</v>
      </c>
      <c r="G35" s="4">
        <f t="shared" si="2"/>
        <v>6.9789081885856072</v>
      </c>
      <c r="H35" s="4">
        <f t="shared" si="2"/>
        <v>6.2086092715231791</v>
      </c>
      <c r="I35" s="4">
        <f t="shared" si="2"/>
        <v>5.5364173228346463</v>
      </c>
      <c r="J35" s="4">
        <f t="shared" si="2"/>
        <v>4.9255691768826626</v>
      </c>
      <c r="K35" s="4">
        <f t="shared" si="2"/>
        <v>4.3876755070202806</v>
      </c>
      <c r="L35" s="4">
        <f t="shared" si="2"/>
        <v>3.9062500000000004</v>
      </c>
      <c r="M35" s="11">
        <f t="shared" si="2"/>
        <v>3.4808168316831685</v>
      </c>
      <c r="N35" s="4">
        <f t="shared" si="2"/>
        <v>3.1008820286659318</v>
      </c>
      <c r="O35" s="4">
        <f t="shared" si="2"/>
        <v>2.7600588812561333</v>
      </c>
    </row>
    <row r="36" spans="1:15" x14ac:dyDescent="0.2">
      <c r="A36" s="8" t="s">
        <v>16</v>
      </c>
      <c r="B36" s="17">
        <f t="shared" si="1"/>
        <v>0.296875</v>
      </c>
      <c r="C36" s="4">
        <f t="shared" si="2"/>
        <v>11.734189723320158</v>
      </c>
      <c r="D36" s="4">
        <f t="shared" si="2"/>
        <v>10.416666666666666</v>
      </c>
      <c r="E36" s="4">
        <f t="shared" si="2"/>
        <v>9.27734375</v>
      </c>
      <c r="F36" s="4">
        <f t="shared" si="2"/>
        <v>8.2694986072423387</v>
      </c>
      <c r="G36" s="4">
        <f t="shared" si="2"/>
        <v>7.3666253101736965</v>
      </c>
      <c r="H36" s="4">
        <f t="shared" si="2"/>
        <v>6.5535320088300217</v>
      </c>
      <c r="I36" s="4">
        <f t="shared" si="2"/>
        <v>5.8439960629921259</v>
      </c>
      <c r="J36" s="4">
        <f t="shared" si="2"/>
        <v>5.1992119089316988</v>
      </c>
      <c r="K36" s="4">
        <f t="shared" si="2"/>
        <v>4.6314352574102964</v>
      </c>
      <c r="L36" s="4">
        <f t="shared" si="2"/>
        <v>4.1232638888888893</v>
      </c>
      <c r="M36" s="4">
        <f t="shared" si="2"/>
        <v>3.6741955445544554</v>
      </c>
      <c r="N36" s="4">
        <f t="shared" si="2"/>
        <v>3.2731532524807054</v>
      </c>
      <c r="O36" s="4">
        <f t="shared" si="2"/>
        <v>2.913395485770363</v>
      </c>
    </row>
    <row r="37" spans="1:15" x14ac:dyDescent="0.2">
      <c r="A37" s="8" t="s">
        <v>17</v>
      </c>
      <c r="B37" s="17">
        <f t="shared" si="1"/>
        <v>0.3125</v>
      </c>
      <c r="C37" s="4">
        <f t="shared" si="2"/>
        <v>12.351778656126482</v>
      </c>
      <c r="D37" s="4">
        <f t="shared" si="2"/>
        <v>10.964912280701753</v>
      </c>
      <c r="E37" s="4">
        <f t="shared" si="2"/>
        <v>9.765625</v>
      </c>
      <c r="F37" s="4">
        <f t="shared" si="2"/>
        <v>8.7047353760445674</v>
      </c>
      <c r="G37" s="4">
        <f t="shared" si="2"/>
        <v>7.7543424317617857</v>
      </c>
      <c r="H37" s="4">
        <f t="shared" si="2"/>
        <v>6.8984547461368653</v>
      </c>
      <c r="I37" s="4">
        <f t="shared" si="2"/>
        <v>6.1515748031496065</v>
      </c>
      <c r="J37" s="4">
        <f t="shared" si="2"/>
        <v>5.4728546409807359</v>
      </c>
      <c r="K37" s="4">
        <f t="shared" si="2"/>
        <v>4.8751950078003121</v>
      </c>
      <c r="L37" s="4">
        <f t="shared" si="2"/>
        <v>4.3402777777777777</v>
      </c>
      <c r="M37" s="4">
        <f t="shared" si="2"/>
        <v>3.8675742574257428</v>
      </c>
      <c r="N37" s="11">
        <f t="shared" si="2"/>
        <v>3.4454244762954795</v>
      </c>
      <c r="O37" s="4">
        <f t="shared" si="2"/>
        <v>3.0667320902845927</v>
      </c>
    </row>
    <row r="38" spans="1:15" x14ac:dyDescent="0.2">
      <c r="A38" s="8" t="s">
        <v>18</v>
      </c>
      <c r="B38" s="17">
        <f t="shared" si="1"/>
        <v>0.328125</v>
      </c>
      <c r="C38" s="4">
        <f t="shared" si="2"/>
        <v>12.969367588932807</v>
      </c>
      <c r="D38" s="4">
        <f t="shared" si="2"/>
        <v>11.513157894736842</v>
      </c>
      <c r="E38" s="4">
        <f t="shared" si="2"/>
        <v>10.25390625</v>
      </c>
      <c r="F38" s="4">
        <f t="shared" si="2"/>
        <v>9.1399721448467961</v>
      </c>
      <c r="G38" s="4">
        <f t="shared" si="2"/>
        <v>8.1420595533498759</v>
      </c>
      <c r="H38" s="4">
        <f t="shared" si="2"/>
        <v>7.2433774834437088</v>
      </c>
      <c r="I38" s="4">
        <f t="shared" si="2"/>
        <v>6.459153543307087</v>
      </c>
      <c r="J38" s="4">
        <f t="shared" si="2"/>
        <v>5.7464973730297721</v>
      </c>
      <c r="K38" s="4">
        <f t="shared" si="2"/>
        <v>5.118954758190327</v>
      </c>
      <c r="L38" s="4">
        <f t="shared" si="2"/>
        <v>4.557291666666667</v>
      </c>
      <c r="M38" s="4">
        <f t="shared" si="2"/>
        <v>4.0609529702970297</v>
      </c>
      <c r="N38" s="4">
        <f t="shared" si="2"/>
        <v>3.6176957001102537</v>
      </c>
      <c r="O38" s="4">
        <f t="shared" si="2"/>
        <v>3.2200686947988224</v>
      </c>
    </row>
    <row r="39" spans="1:15" x14ac:dyDescent="0.2">
      <c r="A39" s="8" t="s">
        <v>19</v>
      </c>
      <c r="B39" s="17">
        <f t="shared" si="1"/>
        <v>0.34375</v>
      </c>
      <c r="C39" s="4">
        <f t="shared" si="2"/>
        <v>13.586956521739131</v>
      </c>
      <c r="D39" s="4">
        <f t="shared" si="2"/>
        <v>12.06140350877193</v>
      </c>
      <c r="E39" s="4">
        <f t="shared" si="2"/>
        <v>10.7421875</v>
      </c>
      <c r="F39" s="4">
        <f t="shared" si="2"/>
        <v>9.5752089136490248</v>
      </c>
      <c r="G39" s="4">
        <f t="shared" si="2"/>
        <v>8.5297766749379651</v>
      </c>
      <c r="H39" s="4">
        <f t="shared" si="2"/>
        <v>7.5883002207505514</v>
      </c>
      <c r="I39" s="4">
        <f t="shared" si="2"/>
        <v>6.7667322834645676</v>
      </c>
      <c r="J39" s="4">
        <f t="shared" si="2"/>
        <v>6.0201401050788093</v>
      </c>
      <c r="K39" s="4">
        <f t="shared" si="2"/>
        <v>5.3627145085803427</v>
      </c>
      <c r="L39" s="4">
        <f t="shared" si="2"/>
        <v>4.7743055555555562</v>
      </c>
      <c r="M39" s="4">
        <f t="shared" si="2"/>
        <v>4.2543316831683171</v>
      </c>
      <c r="N39" s="4">
        <f t="shared" si="2"/>
        <v>3.7899669239250273</v>
      </c>
      <c r="O39" s="11">
        <f t="shared" si="2"/>
        <v>3.3734052993130517</v>
      </c>
    </row>
    <row r="40" spans="1:15" x14ac:dyDescent="0.2">
      <c r="A40" s="8" t="s">
        <v>20</v>
      </c>
      <c r="B40" s="17">
        <f t="shared" si="1"/>
        <v>0.359375</v>
      </c>
      <c r="C40" s="4">
        <f t="shared" si="2"/>
        <v>14.204545454545455</v>
      </c>
      <c r="D40" s="4">
        <f t="shared" si="2"/>
        <v>12.609649122807017</v>
      </c>
      <c r="E40" s="4">
        <f t="shared" si="2"/>
        <v>11.23046875</v>
      </c>
      <c r="F40" s="4">
        <f t="shared" si="2"/>
        <v>10.010445682451254</v>
      </c>
      <c r="G40" s="4">
        <f t="shared" si="2"/>
        <v>8.9174937965260543</v>
      </c>
      <c r="H40" s="4">
        <f t="shared" si="2"/>
        <v>7.933222958057395</v>
      </c>
      <c r="I40" s="4">
        <f t="shared" si="2"/>
        <v>7.0743110236220472</v>
      </c>
      <c r="J40" s="4">
        <f t="shared" si="2"/>
        <v>6.2937828371278464</v>
      </c>
      <c r="K40" s="4">
        <f t="shared" si="2"/>
        <v>5.6064742589703584</v>
      </c>
      <c r="L40" s="4">
        <f t="shared" si="2"/>
        <v>4.9913194444444446</v>
      </c>
      <c r="M40" s="4">
        <f t="shared" si="2"/>
        <v>4.4477103960396045</v>
      </c>
      <c r="N40" s="4">
        <f t="shared" si="2"/>
        <v>3.9622381477398014</v>
      </c>
      <c r="O40" s="4">
        <f t="shared" si="2"/>
        <v>3.5267419038272814</v>
      </c>
    </row>
    <row r="41" spans="1:15" x14ac:dyDescent="0.2">
      <c r="A41" s="8" t="s">
        <v>21</v>
      </c>
      <c r="B41" s="17">
        <f t="shared" si="1"/>
        <v>0.375</v>
      </c>
      <c r="C41" s="4">
        <f t="shared" ref="C41:O50" si="3">$B41/C$20</f>
        <v>14.822134387351779</v>
      </c>
      <c r="D41" s="4">
        <f t="shared" si="3"/>
        <v>13.157894736842104</v>
      </c>
      <c r="E41" s="4">
        <f t="shared" si="3"/>
        <v>11.71875</v>
      </c>
      <c r="F41" s="4">
        <f t="shared" si="3"/>
        <v>10.445682451253482</v>
      </c>
      <c r="G41" s="4">
        <f t="shared" si="3"/>
        <v>9.3052109181141436</v>
      </c>
      <c r="H41" s="4">
        <f t="shared" si="3"/>
        <v>8.2781456953642376</v>
      </c>
      <c r="I41" s="4">
        <f t="shared" si="3"/>
        <v>7.3818897637795278</v>
      </c>
      <c r="J41" s="4">
        <f t="shared" si="3"/>
        <v>6.5674255691768826</v>
      </c>
      <c r="K41" s="4">
        <f t="shared" si="3"/>
        <v>5.8502340093603742</v>
      </c>
      <c r="L41" s="4">
        <f t="shared" si="3"/>
        <v>5.2083333333333339</v>
      </c>
      <c r="M41" s="4">
        <f t="shared" si="3"/>
        <v>4.641089108910891</v>
      </c>
      <c r="N41" s="4">
        <f t="shared" si="3"/>
        <v>4.1345093715545751</v>
      </c>
      <c r="O41" s="4">
        <f t="shared" si="3"/>
        <v>3.6800785083415111</v>
      </c>
    </row>
    <row r="42" spans="1:15" x14ac:dyDescent="0.2">
      <c r="A42" s="8" t="s">
        <v>22</v>
      </c>
      <c r="B42" s="17">
        <f t="shared" si="1"/>
        <v>0.390625</v>
      </c>
      <c r="C42" s="4">
        <f t="shared" si="3"/>
        <v>15.439723320158103</v>
      </c>
      <c r="D42" s="4">
        <f t="shared" si="3"/>
        <v>13.706140350877192</v>
      </c>
      <c r="E42" s="4">
        <f t="shared" si="3"/>
        <v>12.20703125</v>
      </c>
      <c r="F42" s="4">
        <f t="shared" si="3"/>
        <v>10.880919220055709</v>
      </c>
      <c r="G42" s="4">
        <f t="shared" si="3"/>
        <v>9.6929280397022328</v>
      </c>
      <c r="H42" s="4">
        <f t="shared" si="3"/>
        <v>8.6230684326710811</v>
      </c>
      <c r="I42" s="4">
        <f t="shared" si="3"/>
        <v>7.6894685039370083</v>
      </c>
      <c r="J42" s="4">
        <f t="shared" si="3"/>
        <v>6.8410683012259197</v>
      </c>
      <c r="K42" s="4">
        <f t="shared" si="3"/>
        <v>6.0939937597503899</v>
      </c>
      <c r="L42" s="4">
        <f t="shared" si="3"/>
        <v>5.4253472222222223</v>
      </c>
      <c r="M42" s="4">
        <f t="shared" si="3"/>
        <v>4.8344678217821784</v>
      </c>
      <c r="N42" s="4">
        <f t="shared" si="3"/>
        <v>4.3067805953693492</v>
      </c>
      <c r="O42" s="4">
        <f t="shared" si="3"/>
        <v>3.8334151128557408</v>
      </c>
    </row>
    <row r="43" spans="1:15" x14ac:dyDescent="0.2">
      <c r="A43" s="8" t="s">
        <v>23</v>
      </c>
      <c r="B43" s="17">
        <f t="shared" si="1"/>
        <v>0.40625</v>
      </c>
      <c r="C43" s="4">
        <f t="shared" si="3"/>
        <v>16.057312252964426</v>
      </c>
      <c r="D43" s="4">
        <f t="shared" si="3"/>
        <v>14.254385964912281</v>
      </c>
      <c r="E43" s="4">
        <f t="shared" si="3"/>
        <v>12.6953125</v>
      </c>
      <c r="F43" s="4">
        <f t="shared" si="3"/>
        <v>11.316155988857938</v>
      </c>
      <c r="G43" s="4">
        <f t="shared" si="3"/>
        <v>10.080645161290322</v>
      </c>
      <c r="H43" s="4">
        <f t="shared" si="3"/>
        <v>8.9679911699779247</v>
      </c>
      <c r="I43" s="4">
        <f t="shared" si="3"/>
        <v>7.9970472440944889</v>
      </c>
      <c r="J43" s="4">
        <f t="shared" si="3"/>
        <v>7.1147110332749568</v>
      </c>
      <c r="K43" s="4">
        <f t="shared" si="3"/>
        <v>6.3377535101404048</v>
      </c>
      <c r="L43" s="4">
        <f t="shared" si="3"/>
        <v>5.6423611111111116</v>
      </c>
      <c r="M43" s="4">
        <f t="shared" si="3"/>
        <v>5.0278465346534658</v>
      </c>
      <c r="N43" s="4">
        <f t="shared" si="3"/>
        <v>4.4790518191841233</v>
      </c>
      <c r="O43" s="4">
        <f t="shared" si="3"/>
        <v>3.9867517173699705</v>
      </c>
    </row>
    <row r="44" spans="1:15" x14ac:dyDescent="0.2">
      <c r="A44" s="8" t="s">
        <v>24</v>
      </c>
      <c r="B44" s="17">
        <f t="shared" si="1"/>
        <v>0.421875</v>
      </c>
      <c r="C44" s="4">
        <f t="shared" si="3"/>
        <v>16.67490118577075</v>
      </c>
      <c r="D44" s="4">
        <f t="shared" si="3"/>
        <v>14.802631578947368</v>
      </c>
      <c r="E44" s="4">
        <f t="shared" si="3"/>
        <v>13.18359375</v>
      </c>
      <c r="F44" s="4">
        <f t="shared" si="3"/>
        <v>11.751392757660167</v>
      </c>
      <c r="G44" s="4">
        <f t="shared" si="3"/>
        <v>10.468362282878411</v>
      </c>
      <c r="H44" s="4">
        <f t="shared" si="3"/>
        <v>9.3129139072847682</v>
      </c>
      <c r="I44" s="4">
        <f t="shared" si="3"/>
        <v>8.3046259842519685</v>
      </c>
      <c r="J44" s="4">
        <f t="shared" si="3"/>
        <v>7.388353765323993</v>
      </c>
      <c r="K44" s="4">
        <f t="shared" si="3"/>
        <v>6.5815132605304205</v>
      </c>
      <c r="L44" s="4">
        <f t="shared" si="3"/>
        <v>5.859375</v>
      </c>
      <c r="M44" s="4">
        <f t="shared" si="3"/>
        <v>5.2212252475247523</v>
      </c>
      <c r="N44" s="4">
        <f t="shared" si="3"/>
        <v>4.6513230429988974</v>
      </c>
      <c r="O44" s="4">
        <f t="shared" si="3"/>
        <v>4.1400883218841997</v>
      </c>
    </row>
    <row r="45" spans="1:15" x14ac:dyDescent="0.2">
      <c r="A45" s="8" t="s">
        <v>25</v>
      </c>
      <c r="B45" s="17">
        <f t="shared" si="1"/>
        <v>0.4375</v>
      </c>
      <c r="C45" s="4">
        <f t="shared" si="3"/>
        <v>17.292490118577074</v>
      </c>
      <c r="D45" s="4">
        <f t="shared" si="3"/>
        <v>15.350877192982455</v>
      </c>
      <c r="E45" s="4">
        <f t="shared" si="3"/>
        <v>13.671875</v>
      </c>
      <c r="F45" s="4">
        <f t="shared" si="3"/>
        <v>12.186629526462395</v>
      </c>
      <c r="G45" s="4">
        <f t="shared" si="3"/>
        <v>10.856079404466501</v>
      </c>
      <c r="H45" s="4">
        <f t="shared" si="3"/>
        <v>9.6578366445916117</v>
      </c>
      <c r="I45" s="4">
        <f t="shared" si="3"/>
        <v>8.61220472440945</v>
      </c>
      <c r="J45" s="4">
        <f t="shared" si="3"/>
        <v>7.6619964973730301</v>
      </c>
      <c r="K45" s="4">
        <f t="shared" si="3"/>
        <v>6.8252730109204363</v>
      </c>
      <c r="L45" s="4">
        <f t="shared" si="3"/>
        <v>6.0763888888888893</v>
      </c>
      <c r="M45" s="4">
        <f t="shared" si="3"/>
        <v>5.4146039603960396</v>
      </c>
      <c r="N45" s="4">
        <f t="shared" si="3"/>
        <v>4.8235942668136715</v>
      </c>
      <c r="O45" s="4">
        <f t="shared" si="3"/>
        <v>4.2934249263984299</v>
      </c>
    </row>
    <row r="46" spans="1:15" x14ac:dyDescent="0.2">
      <c r="A46" s="8" t="s">
        <v>26</v>
      </c>
      <c r="B46" s="17">
        <f t="shared" si="1"/>
        <v>0.453125</v>
      </c>
      <c r="C46" s="4">
        <f t="shared" si="3"/>
        <v>17.910079051383399</v>
      </c>
      <c r="D46" s="4">
        <f t="shared" si="3"/>
        <v>15.899122807017543</v>
      </c>
      <c r="E46" s="4">
        <f t="shared" si="3"/>
        <v>14.16015625</v>
      </c>
      <c r="F46" s="4">
        <f t="shared" si="3"/>
        <v>12.621866295264624</v>
      </c>
      <c r="G46" s="4">
        <f t="shared" si="3"/>
        <v>11.24379652605459</v>
      </c>
      <c r="H46" s="4">
        <f t="shared" si="3"/>
        <v>10.002759381898455</v>
      </c>
      <c r="I46" s="4">
        <f t="shared" si="3"/>
        <v>8.9197834645669296</v>
      </c>
      <c r="J46" s="4">
        <f t="shared" si="3"/>
        <v>7.9356392294220672</v>
      </c>
      <c r="K46" s="4">
        <f t="shared" si="3"/>
        <v>7.069032761310452</v>
      </c>
      <c r="L46" s="4">
        <f t="shared" si="3"/>
        <v>6.2934027777777786</v>
      </c>
      <c r="M46" s="4">
        <f t="shared" si="3"/>
        <v>5.607982673267327</v>
      </c>
      <c r="N46" s="4">
        <f t="shared" si="3"/>
        <v>4.9958654906284456</v>
      </c>
      <c r="O46" s="4">
        <f t="shared" si="3"/>
        <v>4.4467615309126591</v>
      </c>
    </row>
    <row r="47" spans="1:15" x14ac:dyDescent="0.2">
      <c r="A47" s="8" t="s">
        <v>27</v>
      </c>
      <c r="B47" s="17">
        <f t="shared" si="1"/>
        <v>0.46875</v>
      </c>
      <c r="C47" s="4">
        <f t="shared" si="3"/>
        <v>18.527667984189723</v>
      </c>
      <c r="D47" s="4">
        <f t="shared" si="3"/>
        <v>16.44736842105263</v>
      </c>
      <c r="E47" s="4">
        <f t="shared" si="3"/>
        <v>14.6484375</v>
      </c>
      <c r="F47" s="4">
        <f t="shared" si="3"/>
        <v>13.057103064066851</v>
      </c>
      <c r="G47" s="4">
        <f t="shared" si="3"/>
        <v>11.631513647642679</v>
      </c>
      <c r="H47" s="4">
        <f t="shared" si="3"/>
        <v>10.347682119205299</v>
      </c>
      <c r="I47" s="4">
        <f t="shared" si="3"/>
        <v>9.2273622047244093</v>
      </c>
      <c r="J47" s="4">
        <f t="shared" si="3"/>
        <v>8.2092819614711043</v>
      </c>
      <c r="K47" s="4">
        <f t="shared" si="3"/>
        <v>7.3127925117004677</v>
      </c>
      <c r="L47" s="4">
        <f t="shared" si="3"/>
        <v>6.510416666666667</v>
      </c>
      <c r="M47" s="4">
        <f t="shared" si="3"/>
        <v>5.8013613861386144</v>
      </c>
      <c r="N47" s="4">
        <f t="shared" si="3"/>
        <v>5.1681367144432189</v>
      </c>
      <c r="O47" s="4">
        <f t="shared" si="3"/>
        <v>4.6000981354268893</v>
      </c>
    </row>
    <row r="48" spans="1:15" x14ac:dyDescent="0.2">
      <c r="A48" s="8" t="s">
        <v>28</v>
      </c>
      <c r="B48" s="17">
        <f t="shared" si="1"/>
        <v>0.484375</v>
      </c>
      <c r="C48" s="4">
        <f t="shared" si="3"/>
        <v>19.145256916996047</v>
      </c>
      <c r="D48" s="4">
        <f t="shared" si="3"/>
        <v>16.995614035087719</v>
      </c>
      <c r="E48" s="4">
        <f t="shared" si="3"/>
        <v>15.13671875</v>
      </c>
      <c r="F48" s="4">
        <f t="shared" si="3"/>
        <v>13.49233983286908</v>
      </c>
      <c r="G48" s="4">
        <f t="shared" si="3"/>
        <v>12.019230769230768</v>
      </c>
      <c r="H48" s="4">
        <f t="shared" si="3"/>
        <v>10.692604856512141</v>
      </c>
      <c r="I48" s="4">
        <f t="shared" si="3"/>
        <v>9.5349409448818907</v>
      </c>
      <c r="J48" s="4">
        <f t="shared" si="3"/>
        <v>8.4829246935201397</v>
      </c>
      <c r="K48" s="4">
        <f t="shared" si="3"/>
        <v>7.5565522620904835</v>
      </c>
      <c r="L48" s="4">
        <f t="shared" si="3"/>
        <v>6.7274305555555562</v>
      </c>
      <c r="M48" s="4">
        <f t="shared" si="3"/>
        <v>5.9947400990099009</v>
      </c>
      <c r="N48" s="4">
        <f t="shared" si="3"/>
        <v>5.340407938257993</v>
      </c>
      <c r="O48" s="4">
        <f t="shared" si="3"/>
        <v>4.7534347399411185</v>
      </c>
    </row>
    <row r="49" spans="1:15" ht="15" thickBot="1" x14ac:dyDescent="0.25">
      <c r="A49" s="22" t="s">
        <v>29</v>
      </c>
      <c r="B49" s="23">
        <f t="shared" si="1"/>
        <v>0.5</v>
      </c>
      <c r="C49" s="24">
        <f t="shared" si="3"/>
        <v>19.762845849802371</v>
      </c>
      <c r="D49" s="24">
        <f t="shared" si="3"/>
        <v>17.543859649122805</v>
      </c>
      <c r="E49" s="24">
        <f t="shared" si="3"/>
        <v>15.625</v>
      </c>
      <c r="F49" s="24">
        <f t="shared" si="3"/>
        <v>13.927576601671309</v>
      </c>
      <c r="G49" s="24">
        <f t="shared" si="3"/>
        <v>12.406947890818858</v>
      </c>
      <c r="H49" s="24">
        <f t="shared" si="3"/>
        <v>11.037527593818984</v>
      </c>
      <c r="I49" s="24">
        <f t="shared" si="3"/>
        <v>9.8425196850393704</v>
      </c>
      <c r="J49" s="24">
        <f t="shared" si="3"/>
        <v>8.7565674255691768</v>
      </c>
      <c r="K49" s="24">
        <f t="shared" si="3"/>
        <v>7.8003120124804983</v>
      </c>
      <c r="L49" s="24">
        <f t="shared" si="3"/>
        <v>6.9444444444444446</v>
      </c>
      <c r="M49" s="24">
        <f t="shared" si="3"/>
        <v>6.1881188118811883</v>
      </c>
      <c r="N49" s="24">
        <f t="shared" si="3"/>
        <v>5.5126791620727671</v>
      </c>
      <c r="O49" s="24">
        <f t="shared" si="3"/>
        <v>4.9067713444553478</v>
      </c>
    </row>
    <row r="50" spans="1:15" ht="15" thickTop="1" x14ac:dyDescent="0.2">
      <c r="A50" s="20" t="s">
        <v>30</v>
      </c>
      <c r="B50" s="21">
        <f t="shared" ref="B50:B65" si="4">B49+0.03125</f>
        <v>0.53125</v>
      </c>
      <c r="C50" s="4">
        <f t="shared" si="3"/>
        <v>20.99802371541502</v>
      </c>
      <c r="D50" s="4">
        <f t="shared" si="3"/>
        <v>18.640350877192983</v>
      </c>
      <c r="E50" s="4">
        <f t="shared" si="3"/>
        <v>16.6015625</v>
      </c>
      <c r="F50" s="4">
        <f t="shared" si="3"/>
        <v>14.798050139275766</v>
      </c>
      <c r="G50" s="4">
        <f t="shared" si="3"/>
        <v>13.182382133995036</v>
      </c>
      <c r="H50" s="4">
        <f t="shared" si="3"/>
        <v>11.727373068432671</v>
      </c>
      <c r="I50" s="4">
        <f t="shared" si="3"/>
        <v>10.457677165354331</v>
      </c>
      <c r="J50" s="4">
        <f t="shared" si="3"/>
        <v>9.303852889667251</v>
      </c>
      <c r="K50" s="4">
        <f t="shared" si="3"/>
        <v>8.2878315132605298</v>
      </c>
      <c r="L50" s="4">
        <f t="shared" si="3"/>
        <v>7.3784722222222232</v>
      </c>
      <c r="M50" s="4">
        <f t="shared" si="3"/>
        <v>6.5748762376237631</v>
      </c>
      <c r="N50" s="4">
        <f t="shared" si="3"/>
        <v>5.8572216097023153</v>
      </c>
      <c r="O50" s="4">
        <f t="shared" si="3"/>
        <v>5.2134445534838072</v>
      </c>
    </row>
    <row r="51" spans="1:15" x14ac:dyDescent="0.2">
      <c r="A51" s="8" t="s">
        <v>31</v>
      </c>
      <c r="B51" s="17">
        <f t="shared" si="4"/>
        <v>0.5625</v>
      </c>
      <c r="C51" s="4">
        <f t="shared" ref="C51:O65" si="5">$B51/C$20</f>
        <v>22.233201581027668</v>
      </c>
      <c r="D51" s="4">
        <f t="shared" si="5"/>
        <v>19.736842105263158</v>
      </c>
      <c r="E51" s="4">
        <f t="shared" si="5"/>
        <v>17.578125</v>
      </c>
      <c r="F51" s="4">
        <f t="shared" si="5"/>
        <v>15.668523676880222</v>
      </c>
      <c r="G51" s="4">
        <f t="shared" si="5"/>
        <v>13.957816377171214</v>
      </c>
      <c r="H51" s="4">
        <f t="shared" si="5"/>
        <v>12.417218543046358</v>
      </c>
      <c r="I51" s="4">
        <f t="shared" si="5"/>
        <v>11.072834645669293</v>
      </c>
      <c r="J51" s="4">
        <f t="shared" si="5"/>
        <v>9.8511383537653252</v>
      </c>
      <c r="K51" s="4">
        <f t="shared" si="5"/>
        <v>8.7753510140405613</v>
      </c>
      <c r="L51" s="4">
        <f t="shared" si="5"/>
        <v>7.8125000000000009</v>
      </c>
      <c r="M51" s="4">
        <f t="shared" si="5"/>
        <v>6.9616336633663369</v>
      </c>
      <c r="N51" s="4">
        <f t="shared" si="5"/>
        <v>6.2017640573318635</v>
      </c>
      <c r="O51" s="4">
        <f t="shared" si="5"/>
        <v>5.5201177625122666</v>
      </c>
    </row>
    <row r="52" spans="1:15" x14ac:dyDescent="0.2">
      <c r="A52" s="8" t="s">
        <v>32</v>
      </c>
      <c r="B52" s="17">
        <f t="shared" si="4"/>
        <v>0.59375</v>
      </c>
      <c r="C52" s="4">
        <f t="shared" si="5"/>
        <v>23.468379446640316</v>
      </c>
      <c r="D52" s="4">
        <f t="shared" si="5"/>
        <v>20.833333333333332</v>
      </c>
      <c r="E52" s="4">
        <f t="shared" si="5"/>
        <v>18.5546875</v>
      </c>
      <c r="F52" s="4">
        <f t="shared" si="5"/>
        <v>16.538997214484677</v>
      </c>
      <c r="G52" s="4">
        <f t="shared" si="5"/>
        <v>14.733250620347393</v>
      </c>
      <c r="H52" s="4">
        <f t="shared" si="5"/>
        <v>13.107064017660043</v>
      </c>
      <c r="I52" s="4">
        <f t="shared" si="5"/>
        <v>11.687992125984252</v>
      </c>
      <c r="J52" s="4">
        <f t="shared" si="5"/>
        <v>10.398423817863398</v>
      </c>
      <c r="K52" s="4">
        <f t="shared" si="5"/>
        <v>9.2628705148205928</v>
      </c>
      <c r="L52" s="4">
        <f t="shared" si="5"/>
        <v>8.2465277777777786</v>
      </c>
      <c r="M52" s="4">
        <f t="shared" si="5"/>
        <v>7.3483910891089108</v>
      </c>
      <c r="N52" s="4">
        <f t="shared" si="5"/>
        <v>6.5463065049614109</v>
      </c>
      <c r="O52" s="4">
        <f t="shared" si="5"/>
        <v>5.826790971540726</v>
      </c>
    </row>
    <row r="53" spans="1:15" x14ac:dyDescent="0.2">
      <c r="A53" s="8" t="s">
        <v>33</v>
      </c>
      <c r="B53" s="17">
        <f t="shared" si="4"/>
        <v>0.625</v>
      </c>
      <c r="C53" s="4">
        <f t="shared" si="5"/>
        <v>24.703557312252965</v>
      </c>
      <c r="D53" s="4">
        <f t="shared" si="5"/>
        <v>21.929824561403507</v>
      </c>
      <c r="E53" s="4">
        <f t="shared" si="5"/>
        <v>19.53125</v>
      </c>
      <c r="F53" s="4">
        <f t="shared" si="5"/>
        <v>17.409470752089135</v>
      </c>
      <c r="G53" s="4">
        <f t="shared" si="5"/>
        <v>15.508684863523571</v>
      </c>
      <c r="H53" s="4">
        <f t="shared" si="5"/>
        <v>13.796909492273731</v>
      </c>
      <c r="I53" s="4">
        <f t="shared" si="5"/>
        <v>12.303149606299213</v>
      </c>
      <c r="J53" s="4">
        <f t="shared" si="5"/>
        <v>10.945709281961472</v>
      </c>
      <c r="K53" s="4">
        <f t="shared" si="5"/>
        <v>9.7503900156006242</v>
      </c>
      <c r="L53" s="4">
        <f t="shared" si="5"/>
        <v>8.6805555555555554</v>
      </c>
      <c r="M53" s="4">
        <f t="shared" si="5"/>
        <v>7.7351485148514856</v>
      </c>
      <c r="N53" s="4">
        <f t="shared" si="5"/>
        <v>6.8908489525909591</v>
      </c>
      <c r="O53" s="4">
        <f t="shared" si="5"/>
        <v>6.1334641805691854</v>
      </c>
    </row>
    <row r="54" spans="1:15" x14ac:dyDescent="0.2">
      <c r="A54" s="8" t="s">
        <v>76</v>
      </c>
      <c r="B54" s="17">
        <f t="shared" si="4"/>
        <v>0.65625</v>
      </c>
      <c r="C54" s="4">
        <f t="shared" si="5"/>
        <v>25.938735177865613</v>
      </c>
      <c r="D54" s="4">
        <f t="shared" si="5"/>
        <v>23.026315789473685</v>
      </c>
      <c r="E54" s="4">
        <f t="shared" si="5"/>
        <v>20.5078125</v>
      </c>
      <c r="F54" s="4">
        <f t="shared" si="5"/>
        <v>18.279944289693592</v>
      </c>
      <c r="G54" s="4">
        <f t="shared" si="5"/>
        <v>16.284119106699752</v>
      </c>
      <c r="H54" s="4">
        <f t="shared" si="5"/>
        <v>14.486754966887418</v>
      </c>
      <c r="I54" s="4">
        <f t="shared" si="5"/>
        <v>12.918307086614174</v>
      </c>
      <c r="J54" s="4">
        <f t="shared" si="5"/>
        <v>11.492994746059544</v>
      </c>
      <c r="K54" s="4">
        <f t="shared" si="5"/>
        <v>10.237909516380654</v>
      </c>
      <c r="L54" s="4">
        <f t="shared" si="5"/>
        <v>9.1145833333333339</v>
      </c>
      <c r="M54" s="4">
        <f t="shared" si="5"/>
        <v>8.1219059405940595</v>
      </c>
      <c r="N54" s="4">
        <f t="shared" si="5"/>
        <v>7.2353914002205073</v>
      </c>
      <c r="O54" s="4">
        <f t="shared" si="5"/>
        <v>6.4401373895976448</v>
      </c>
    </row>
    <row r="55" spans="1:15" x14ac:dyDescent="0.2">
      <c r="A55" s="8" t="s">
        <v>77</v>
      </c>
      <c r="B55" s="17">
        <f t="shared" si="4"/>
        <v>0.6875</v>
      </c>
      <c r="C55" s="4">
        <f t="shared" si="5"/>
        <v>27.173913043478262</v>
      </c>
      <c r="D55" s="4">
        <f t="shared" si="5"/>
        <v>24.12280701754386</v>
      </c>
      <c r="E55" s="4">
        <f t="shared" si="5"/>
        <v>21.484375</v>
      </c>
      <c r="F55" s="4">
        <f t="shared" si="5"/>
        <v>19.15041782729805</v>
      </c>
      <c r="G55" s="4">
        <f t="shared" si="5"/>
        <v>17.05955334987593</v>
      </c>
      <c r="H55" s="4">
        <f t="shared" si="5"/>
        <v>15.176600441501103</v>
      </c>
      <c r="I55" s="4">
        <f t="shared" si="5"/>
        <v>13.533464566929135</v>
      </c>
      <c r="J55" s="4">
        <f t="shared" si="5"/>
        <v>12.040280210157619</v>
      </c>
      <c r="K55" s="4">
        <f t="shared" si="5"/>
        <v>10.725429017160685</v>
      </c>
      <c r="L55" s="4">
        <f t="shared" si="5"/>
        <v>9.5486111111111125</v>
      </c>
      <c r="M55" s="4">
        <f t="shared" si="5"/>
        <v>8.5086633663366342</v>
      </c>
      <c r="N55" s="4">
        <f t="shared" si="5"/>
        <v>7.5799338478500546</v>
      </c>
      <c r="O55" s="4">
        <f t="shared" si="5"/>
        <v>6.7468105986261033</v>
      </c>
    </row>
    <row r="56" spans="1:15" x14ac:dyDescent="0.2">
      <c r="A56" s="8" t="s">
        <v>78</v>
      </c>
      <c r="B56" s="17">
        <f t="shared" si="4"/>
        <v>0.71875</v>
      </c>
      <c r="C56" s="4">
        <f t="shared" si="5"/>
        <v>28.40909090909091</v>
      </c>
      <c r="D56" s="4">
        <f t="shared" si="5"/>
        <v>25.219298245614034</v>
      </c>
      <c r="E56" s="4">
        <f t="shared" si="5"/>
        <v>22.4609375</v>
      </c>
      <c r="F56" s="4">
        <f t="shared" si="5"/>
        <v>20.020891364902507</v>
      </c>
      <c r="G56" s="4">
        <f t="shared" si="5"/>
        <v>17.834987593052109</v>
      </c>
      <c r="H56" s="4">
        <f t="shared" si="5"/>
        <v>15.86644591611479</v>
      </c>
      <c r="I56" s="4">
        <f t="shared" si="5"/>
        <v>14.148622047244094</v>
      </c>
      <c r="J56" s="4">
        <f t="shared" si="5"/>
        <v>12.587565674255693</v>
      </c>
      <c r="K56" s="4">
        <f t="shared" si="5"/>
        <v>11.212948517940717</v>
      </c>
      <c r="L56" s="4">
        <f t="shared" si="5"/>
        <v>9.9826388888888893</v>
      </c>
      <c r="M56" s="4">
        <f t="shared" si="5"/>
        <v>8.895420792079209</v>
      </c>
      <c r="N56" s="4">
        <f t="shared" si="5"/>
        <v>7.9244762954796029</v>
      </c>
      <c r="O56" s="4">
        <f t="shared" si="5"/>
        <v>7.0534838076545627</v>
      </c>
    </row>
    <row r="57" spans="1:15" x14ac:dyDescent="0.2">
      <c r="A57" s="8" t="s">
        <v>79</v>
      </c>
      <c r="B57" s="17">
        <f t="shared" si="4"/>
        <v>0.75</v>
      </c>
      <c r="C57" s="4">
        <f t="shared" si="5"/>
        <v>29.644268774703558</v>
      </c>
      <c r="D57" s="4">
        <f t="shared" si="5"/>
        <v>26.315789473684209</v>
      </c>
      <c r="E57" s="4">
        <f t="shared" si="5"/>
        <v>23.4375</v>
      </c>
      <c r="F57" s="4">
        <f t="shared" si="5"/>
        <v>20.891364902506965</v>
      </c>
      <c r="G57" s="4">
        <f t="shared" si="5"/>
        <v>18.610421836228287</v>
      </c>
      <c r="H57" s="4">
        <f t="shared" si="5"/>
        <v>16.556291390728475</v>
      </c>
      <c r="I57" s="4">
        <f t="shared" si="5"/>
        <v>14.763779527559056</v>
      </c>
      <c r="J57" s="4">
        <f t="shared" si="5"/>
        <v>13.134851138353765</v>
      </c>
      <c r="K57" s="4">
        <f t="shared" si="5"/>
        <v>11.700468018720748</v>
      </c>
      <c r="L57" s="4">
        <f t="shared" si="5"/>
        <v>10.416666666666668</v>
      </c>
      <c r="M57" s="4">
        <f t="shared" si="5"/>
        <v>9.282178217821782</v>
      </c>
      <c r="N57" s="4">
        <f t="shared" si="5"/>
        <v>8.2690187431091502</v>
      </c>
      <c r="O57" s="4">
        <f t="shared" si="5"/>
        <v>7.3601570166830221</v>
      </c>
    </row>
    <row r="58" spans="1:15" x14ac:dyDescent="0.2">
      <c r="A58" s="8" t="s">
        <v>80</v>
      </c>
      <c r="B58" s="17">
        <f t="shared" si="4"/>
        <v>0.78125</v>
      </c>
      <c r="C58" s="4">
        <f t="shared" si="5"/>
        <v>30.879446640316207</v>
      </c>
      <c r="D58" s="4">
        <f t="shared" si="5"/>
        <v>27.412280701754383</v>
      </c>
      <c r="E58" s="4">
        <f t="shared" si="5"/>
        <v>24.4140625</v>
      </c>
      <c r="F58" s="4">
        <f t="shared" si="5"/>
        <v>21.761838440111418</v>
      </c>
      <c r="G58" s="4">
        <f t="shared" si="5"/>
        <v>19.385856079404466</v>
      </c>
      <c r="H58" s="4">
        <f t="shared" si="5"/>
        <v>17.246136865342162</v>
      </c>
      <c r="I58" s="4">
        <f t="shared" si="5"/>
        <v>15.378937007874017</v>
      </c>
      <c r="J58" s="4">
        <f t="shared" si="5"/>
        <v>13.682136602451839</v>
      </c>
      <c r="K58" s="4">
        <f t="shared" si="5"/>
        <v>12.18798751950078</v>
      </c>
      <c r="L58" s="4">
        <f t="shared" si="5"/>
        <v>10.850694444444445</v>
      </c>
      <c r="M58" s="4">
        <f t="shared" si="5"/>
        <v>9.6689356435643568</v>
      </c>
      <c r="N58" s="4">
        <f t="shared" si="5"/>
        <v>8.6135611907386984</v>
      </c>
      <c r="O58" s="4">
        <f t="shared" si="5"/>
        <v>7.6668302257114815</v>
      </c>
    </row>
    <row r="59" spans="1:15" x14ac:dyDescent="0.2">
      <c r="A59" s="8" t="s">
        <v>81</v>
      </c>
      <c r="B59" s="17">
        <f t="shared" si="4"/>
        <v>0.8125</v>
      </c>
      <c r="C59" s="4">
        <f t="shared" si="5"/>
        <v>32.114624505928852</v>
      </c>
      <c r="D59" s="4">
        <f t="shared" si="5"/>
        <v>28.508771929824562</v>
      </c>
      <c r="E59" s="4">
        <f t="shared" si="5"/>
        <v>25.390625</v>
      </c>
      <c r="F59" s="4">
        <f t="shared" si="5"/>
        <v>22.632311977715876</v>
      </c>
      <c r="G59" s="4">
        <f t="shared" si="5"/>
        <v>20.161290322580644</v>
      </c>
      <c r="H59" s="4">
        <f t="shared" si="5"/>
        <v>17.935982339955849</v>
      </c>
      <c r="I59" s="4">
        <f t="shared" si="5"/>
        <v>15.994094488188978</v>
      </c>
      <c r="J59" s="4">
        <f t="shared" si="5"/>
        <v>14.229422066549914</v>
      </c>
      <c r="K59" s="4">
        <f t="shared" si="5"/>
        <v>12.67550702028081</v>
      </c>
      <c r="L59" s="4">
        <f t="shared" si="5"/>
        <v>11.284722222222223</v>
      </c>
      <c r="M59" s="4">
        <f t="shared" si="5"/>
        <v>10.055693069306932</v>
      </c>
      <c r="N59" s="4">
        <f t="shared" si="5"/>
        <v>8.9581036383682466</v>
      </c>
      <c r="O59" s="4">
        <f t="shared" si="5"/>
        <v>7.9735034347399409</v>
      </c>
    </row>
    <row r="60" spans="1:15" x14ac:dyDescent="0.2">
      <c r="A60" s="8" t="s">
        <v>82</v>
      </c>
      <c r="B60" s="17">
        <f t="shared" si="4"/>
        <v>0.84375</v>
      </c>
      <c r="C60" s="4">
        <f t="shared" si="5"/>
        <v>33.3498023715415</v>
      </c>
      <c r="D60" s="4">
        <f t="shared" si="5"/>
        <v>29.605263157894736</v>
      </c>
      <c r="E60" s="4">
        <f t="shared" si="5"/>
        <v>26.3671875</v>
      </c>
      <c r="F60" s="4">
        <f t="shared" si="5"/>
        <v>23.502785515320333</v>
      </c>
      <c r="G60" s="4">
        <f t="shared" si="5"/>
        <v>20.936724565756823</v>
      </c>
      <c r="H60" s="4">
        <f t="shared" si="5"/>
        <v>18.625827814569536</v>
      </c>
      <c r="I60" s="4">
        <f t="shared" si="5"/>
        <v>16.609251968503937</v>
      </c>
      <c r="J60" s="4">
        <f t="shared" si="5"/>
        <v>14.776707530647986</v>
      </c>
      <c r="K60" s="4">
        <f t="shared" si="5"/>
        <v>13.163026521060841</v>
      </c>
      <c r="L60" s="4">
        <f t="shared" si="5"/>
        <v>11.71875</v>
      </c>
      <c r="M60" s="4">
        <f t="shared" si="5"/>
        <v>10.442450495049505</v>
      </c>
      <c r="N60" s="4">
        <f t="shared" si="5"/>
        <v>9.3026460859977949</v>
      </c>
      <c r="O60" s="4">
        <f t="shared" si="5"/>
        <v>8.2801766437683995</v>
      </c>
    </row>
    <row r="61" spans="1:15" x14ac:dyDescent="0.2">
      <c r="A61" s="8" t="s">
        <v>83</v>
      </c>
      <c r="B61" s="17">
        <f t="shared" si="4"/>
        <v>0.875</v>
      </c>
      <c r="C61" s="4">
        <f t="shared" si="5"/>
        <v>34.584980237154149</v>
      </c>
      <c r="D61" s="4">
        <f t="shared" si="5"/>
        <v>30.701754385964911</v>
      </c>
      <c r="E61" s="4">
        <f t="shared" si="5"/>
        <v>27.34375</v>
      </c>
      <c r="F61" s="4">
        <f t="shared" si="5"/>
        <v>24.373259052924791</v>
      </c>
      <c r="G61" s="4">
        <f t="shared" si="5"/>
        <v>21.712158808933001</v>
      </c>
      <c r="H61" s="4">
        <f t="shared" si="5"/>
        <v>19.315673289183223</v>
      </c>
      <c r="I61" s="4">
        <f t="shared" si="5"/>
        <v>17.2244094488189</v>
      </c>
      <c r="J61" s="4">
        <f t="shared" si="5"/>
        <v>15.32399299474606</v>
      </c>
      <c r="K61" s="4">
        <f t="shared" si="5"/>
        <v>13.650546021840873</v>
      </c>
      <c r="L61" s="4">
        <f t="shared" si="5"/>
        <v>12.152777777777779</v>
      </c>
      <c r="M61" s="4">
        <f t="shared" si="5"/>
        <v>10.829207920792079</v>
      </c>
      <c r="N61" s="4">
        <f t="shared" si="5"/>
        <v>9.6471885336273431</v>
      </c>
      <c r="O61" s="4">
        <f t="shared" si="5"/>
        <v>8.5868498527968598</v>
      </c>
    </row>
    <row r="62" spans="1:15" x14ac:dyDescent="0.2">
      <c r="A62" s="8" t="s">
        <v>84</v>
      </c>
      <c r="B62" s="17">
        <f t="shared" si="4"/>
        <v>0.90625</v>
      </c>
      <c r="C62" s="4">
        <f t="shared" si="5"/>
        <v>35.820158102766797</v>
      </c>
      <c r="D62" s="4">
        <f t="shared" si="5"/>
        <v>31.798245614035086</v>
      </c>
      <c r="E62" s="4">
        <f t="shared" si="5"/>
        <v>28.3203125</v>
      </c>
      <c r="F62" s="4">
        <f t="shared" si="5"/>
        <v>25.243732590529248</v>
      </c>
      <c r="G62" s="4">
        <f t="shared" si="5"/>
        <v>22.48759305210918</v>
      </c>
      <c r="H62" s="4">
        <f t="shared" si="5"/>
        <v>20.005518763796911</v>
      </c>
      <c r="I62" s="4">
        <f t="shared" si="5"/>
        <v>17.839566929133859</v>
      </c>
      <c r="J62" s="4">
        <f t="shared" si="5"/>
        <v>15.871278458844134</v>
      </c>
      <c r="K62" s="4">
        <f t="shared" si="5"/>
        <v>14.138065522620904</v>
      </c>
      <c r="L62" s="4">
        <f t="shared" si="5"/>
        <v>12.586805555555557</v>
      </c>
      <c r="M62" s="4">
        <f t="shared" si="5"/>
        <v>11.215965346534654</v>
      </c>
      <c r="N62" s="4">
        <f t="shared" si="5"/>
        <v>9.9917309812568913</v>
      </c>
      <c r="O62" s="4">
        <f t="shared" si="5"/>
        <v>8.8935230618253183</v>
      </c>
    </row>
    <row r="63" spans="1:15" x14ac:dyDescent="0.2">
      <c r="A63" s="8" t="s">
        <v>85</v>
      </c>
      <c r="B63" s="17">
        <f t="shared" si="4"/>
        <v>0.9375</v>
      </c>
      <c r="C63" s="4">
        <f t="shared" si="5"/>
        <v>37.055335968379445</v>
      </c>
      <c r="D63" s="4">
        <f t="shared" si="5"/>
        <v>32.89473684210526</v>
      </c>
      <c r="E63" s="4">
        <f t="shared" si="5"/>
        <v>29.296875</v>
      </c>
      <c r="F63" s="4">
        <f t="shared" si="5"/>
        <v>26.114206128133702</v>
      </c>
      <c r="G63" s="4">
        <f t="shared" si="5"/>
        <v>23.263027295285358</v>
      </c>
      <c r="H63" s="4">
        <f t="shared" si="5"/>
        <v>20.695364238410598</v>
      </c>
      <c r="I63" s="4">
        <f t="shared" si="5"/>
        <v>18.454724409448819</v>
      </c>
      <c r="J63" s="4">
        <f t="shared" si="5"/>
        <v>16.418563922942209</v>
      </c>
      <c r="K63" s="4">
        <f t="shared" si="5"/>
        <v>14.625585023400935</v>
      </c>
      <c r="L63" s="4">
        <f t="shared" si="5"/>
        <v>13.020833333333334</v>
      </c>
      <c r="M63" s="4">
        <f t="shared" si="5"/>
        <v>11.602722772277229</v>
      </c>
      <c r="N63" s="4">
        <f t="shared" si="5"/>
        <v>10.336273428886438</v>
      </c>
      <c r="O63" s="4">
        <f t="shared" si="5"/>
        <v>9.2001962708537786</v>
      </c>
    </row>
    <row r="64" spans="1:15" x14ac:dyDescent="0.2">
      <c r="A64" s="8" t="s">
        <v>86</v>
      </c>
      <c r="B64" s="17">
        <f t="shared" si="4"/>
        <v>0.96875</v>
      </c>
      <c r="C64" s="4">
        <f t="shared" si="5"/>
        <v>38.290513833992094</v>
      </c>
      <c r="D64" s="4">
        <f t="shared" si="5"/>
        <v>33.991228070175438</v>
      </c>
      <c r="E64" s="4">
        <f t="shared" si="5"/>
        <v>30.2734375</v>
      </c>
      <c r="F64" s="4">
        <f t="shared" si="5"/>
        <v>26.98467966573816</v>
      </c>
      <c r="G64" s="4">
        <f t="shared" si="5"/>
        <v>24.038461538461537</v>
      </c>
      <c r="H64" s="4">
        <f t="shared" si="5"/>
        <v>21.385209713024281</v>
      </c>
      <c r="I64" s="4">
        <f t="shared" si="5"/>
        <v>19.069881889763781</v>
      </c>
      <c r="J64" s="4">
        <f t="shared" si="5"/>
        <v>16.965849387040279</v>
      </c>
      <c r="K64" s="4">
        <f t="shared" si="5"/>
        <v>15.113104524180967</v>
      </c>
      <c r="L64" s="4">
        <f t="shared" si="5"/>
        <v>13.454861111111112</v>
      </c>
      <c r="M64" s="4">
        <f t="shared" si="5"/>
        <v>11.989480198019802</v>
      </c>
      <c r="N64" s="4">
        <f t="shared" si="5"/>
        <v>10.680815876515986</v>
      </c>
      <c r="O64" s="4">
        <f t="shared" si="5"/>
        <v>9.5068694798822371</v>
      </c>
    </row>
    <row r="65" spans="1:15" x14ac:dyDescent="0.2">
      <c r="A65" s="8" t="s">
        <v>87</v>
      </c>
      <c r="B65" s="17">
        <f t="shared" si="4"/>
        <v>1</v>
      </c>
      <c r="C65" s="4">
        <f t="shared" si="5"/>
        <v>39.525691699604742</v>
      </c>
      <c r="D65" s="4">
        <f t="shared" si="5"/>
        <v>35.087719298245609</v>
      </c>
      <c r="E65" s="4">
        <f t="shared" si="5"/>
        <v>31.25</v>
      </c>
      <c r="F65" s="4">
        <f t="shared" si="5"/>
        <v>27.855153203342617</v>
      </c>
      <c r="G65" s="4">
        <f t="shared" si="5"/>
        <v>24.813895781637715</v>
      </c>
      <c r="H65" s="4">
        <f t="shared" si="5"/>
        <v>22.075055187637968</v>
      </c>
      <c r="I65" s="4">
        <f t="shared" si="5"/>
        <v>19.685039370078741</v>
      </c>
      <c r="J65" s="4">
        <f t="shared" si="5"/>
        <v>17.513134851138354</v>
      </c>
      <c r="K65" s="4">
        <f t="shared" si="5"/>
        <v>15.600624024960997</v>
      </c>
      <c r="L65" s="4">
        <f t="shared" si="5"/>
        <v>13.888888888888889</v>
      </c>
      <c r="M65" s="4">
        <f t="shared" si="5"/>
        <v>12.376237623762377</v>
      </c>
      <c r="N65" s="4">
        <f t="shared" si="5"/>
        <v>11.025358324145534</v>
      </c>
      <c r="O65" s="4">
        <f t="shared" si="5"/>
        <v>9.8135426889106956</v>
      </c>
    </row>
    <row r="68" spans="1:15" x14ac:dyDescent="0.2">
      <c r="A68" s="39" t="s">
        <v>34</v>
      </c>
      <c r="B68" s="43"/>
      <c r="C68" s="10">
        <v>22</v>
      </c>
      <c r="D68" s="10">
        <v>21</v>
      </c>
      <c r="E68" s="10">
        <v>20</v>
      </c>
      <c r="F68" s="10">
        <v>19</v>
      </c>
      <c r="G68" s="10">
        <v>18</v>
      </c>
      <c r="H68" s="10">
        <v>17</v>
      </c>
      <c r="I68" s="10">
        <v>16</v>
      </c>
      <c r="J68" s="10">
        <v>15</v>
      </c>
      <c r="K68" s="10">
        <v>14</v>
      </c>
      <c r="L68" s="10">
        <v>13</v>
      </c>
      <c r="M68" s="10">
        <v>12</v>
      </c>
      <c r="N68" s="10">
        <v>11</v>
      </c>
      <c r="O68" s="10">
        <v>10</v>
      </c>
    </row>
    <row r="69" spans="1:15" x14ac:dyDescent="0.2">
      <c r="A69" s="43"/>
      <c r="B69" s="44"/>
      <c r="C69" s="15">
        <v>0.64300000000000002</v>
      </c>
      <c r="D69" s="15">
        <v>0.72399999999999998</v>
      </c>
      <c r="E69" s="15">
        <v>0.81299999999999994</v>
      </c>
      <c r="F69" s="15">
        <v>0.91200000000000003</v>
      </c>
      <c r="G69" s="15">
        <v>1.02</v>
      </c>
      <c r="H69" s="15">
        <v>1.1499999999999999</v>
      </c>
      <c r="I69" s="15">
        <v>1.29</v>
      </c>
      <c r="J69" s="15">
        <v>1.45</v>
      </c>
      <c r="K69" s="15">
        <v>1.63</v>
      </c>
      <c r="L69" s="16">
        <v>1.83</v>
      </c>
      <c r="M69" s="16">
        <v>2.0499999999999998</v>
      </c>
      <c r="N69" s="16">
        <v>2.2999999999999998</v>
      </c>
      <c r="O69" s="16">
        <v>2.6</v>
      </c>
    </row>
    <row r="70" spans="1:15" x14ac:dyDescent="0.2">
      <c r="A70" s="9" t="s">
        <v>35</v>
      </c>
      <c r="B70" s="18">
        <v>2</v>
      </c>
      <c r="C70" s="5">
        <f t="shared" ref="C70:O79" si="6">$B70/C$69</f>
        <v>3.1104199066874028</v>
      </c>
      <c r="D70" s="5">
        <f t="shared" si="6"/>
        <v>2.7624309392265194</v>
      </c>
      <c r="E70" s="5">
        <f t="shared" si="6"/>
        <v>2.4600246002460024</v>
      </c>
      <c r="F70" s="5">
        <f t="shared" si="6"/>
        <v>2.1929824561403506</v>
      </c>
      <c r="G70" s="5">
        <f t="shared" si="6"/>
        <v>1.9607843137254901</v>
      </c>
      <c r="H70" s="5">
        <f t="shared" si="6"/>
        <v>1.7391304347826089</v>
      </c>
      <c r="I70" s="5">
        <f t="shared" si="6"/>
        <v>1.5503875968992247</v>
      </c>
      <c r="J70" s="5">
        <f t="shared" si="6"/>
        <v>1.3793103448275863</v>
      </c>
      <c r="K70" s="5">
        <f t="shared" si="6"/>
        <v>1.2269938650306749</v>
      </c>
      <c r="L70" s="5">
        <f t="shared" si="6"/>
        <v>1.0928961748633879</v>
      </c>
      <c r="M70" s="5">
        <f t="shared" si="6"/>
        <v>0.97560975609756106</v>
      </c>
      <c r="N70" s="5">
        <f t="shared" si="6"/>
        <v>0.86956521739130443</v>
      </c>
      <c r="O70" s="5">
        <f t="shared" si="6"/>
        <v>0.76923076923076916</v>
      </c>
    </row>
    <row r="71" spans="1:15" x14ac:dyDescent="0.2">
      <c r="A71" s="9" t="s">
        <v>67</v>
      </c>
      <c r="B71" s="18">
        <f t="shared" ref="B71:B90" si="7">B70+0.25</f>
        <v>2.25</v>
      </c>
      <c r="C71" s="19">
        <f t="shared" si="6"/>
        <v>3.4992223950233279</v>
      </c>
      <c r="D71" s="5">
        <f t="shared" si="6"/>
        <v>3.1077348066298343</v>
      </c>
      <c r="E71" s="5">
        <f t="shared" si="6"/>
        <v>2.767527675276753</v>
      </c>
      <c r="F71" s="5">
        <f t="shared" si="6"/>
        <v>2.4671052631578947</v>
      </c>
      <c r="G71" s="5">
        <f t="shared" si="6"/>
        <v>2.2058823529411766</v>
      </c>
      <c r="H71" s="5">
        <f t="shared" si="6"/>
        <v>1.956521739130435</v>
      </c>
      <c r="I71" s="5">
        <f t="shared" si="6"/>
        <v>1.7441860465116279</v>
      </c>
      <c r="J71" s="5">
        <f t="shared" si="6"/>
        <v>1.5517241379310345</v>
      </c>
      <c r="K71" s="5">
        <f t="shared" si="6"/>
        <v>1.3803680981595092</v>
      </c>
      <c r="L71" s="5">
        <f t="shared" si="6"/>
        <v>1.2295081967213115</v>
      </c>
      <c r="M71" s="5">
        <f t="shared" si="6"/>
        <v>1.0975609756097562</v>
      </c>
      <c r="N71" s="5">
        <f t="shared" si="6"/>
        <v>0.97826086956521752</v>
      </c>
      <c r="O71" s="5">
        <f t="shared" si="6"/>
        <v>0.86538461538461531</v>
      </c>
    </row>
    <row r="72" spans="1:15" x14ac:dyDescent="0.2">
      <c r="A72" s="9" t="s">
        <v>66</v>
      </c>
      <c r="B72" s="18">
        <f t="shared" si="7"/>
        <v>2.5</v>
      </c>
      <c r="C72" s="5">
        <f t="shared" si="6"/>
        <v>3.8880248833592534</v>
      </c>
      <c r="D72" s="19">
        <f t="shared" si="6"/>
        <v>3.4530386740331491</v>
      </c>
      <c r="E72" s="5">
        <f t="shared" si="6"/>
        <v>3.0750307503075032</v>
      </c>
      <c r="F72" s="5">
        <f t="shared" si="6"/>
        <v>2.7412280701754383</v>
      </c>
      <c r="G72" s="5">
        <f t="shared" si="6"/>
        <v>2.4509803921568629</v>
      </c>
      <c r="H72" s="5">
        <f t="shared" si="6"/>
        <v>2.1739130434782612</v>
      </c>
      <c r="I72" s="5">
        <f t="shared" si="6"/>
        <v>1.9379844961240309</v>
      </c>
      <c r="J72" s="5">
        <f t="shared" si="6"/>
        <v>1.7241379310344829</v>
      </c>
      <c r="K72" s="5">
        <f t="shared" si="6"/>
        <v>1.5337423312883436</v>
      </c>
      <c r="L72" s="5">
        <f t="shared" si="6"/>
        <v>1.3661202185792349</v>
      </c>
      <c r="M72" s="5">
        <f t="shared" si="6"/>
        <v>1.2195121951219514</v>
      </c>
      <c r="N72" s="5">
        <f t="shared" si="6"/>
        <v>1.0869565217391306</v>
      </c>
      <c r="O72" s="5">
        <f t="shared" si="6"/>
        <v>0.96153846153846145</v>
      </c>
    </row>
    <row r="73" spans="1:15" x14ac:dyDescent="0.2">
      <c r="A73" s="9" t="s">
        <v>65</v>
      </c>
      <c r="B73" s="18">
        <f t="shared" si="7"/>
        <v>2.75</v>
      </c>
      <c r="C73" s="5">
        <f t="shared" si="6"/>
        <v>4.2768273716951786</v>
      </c>
      <c r="D73" s="5">
        <f t="shared" si="6"/>
        <v>3.798342541436464</v>
      </c>
      <c r="E73" s="19">
        <f t="shared" si="6"/>
        <v>3.3825338253382538</v>
      </c>
      <c r="F73" s="5">
        <f t="shared" si="6"/>
        <v>3.0153508771929824</v>
      </c>
      <c r="G73" s="5">
        <f t="shared" si="6"/>
        <v>2.6960784313725488</v>
      </c>
      <c r="H73" s="5">
        <f t="shared" si="6"/>
        <v>2.3913043478260874</v>
      </c>
      <c r="I73" s="5">
        <f t="shared" si="6"/>
        <v>2.1317829457364339</v>
      </c>
      <c r="J73" s="5">
        <f t="shared" si="6"/>
        <v>1.896551724137931</v>
      </c>
      <c r="K73" s="5">
        <f t="shared" si="6"/>
        <v>1.6871165644171779</v>
      </c>
      <c r="L73" s="5">
        <f t="shared" si="6"/>
        <v>1.5027322404371584</v>
      </c>
      <c r="M73" s="5">
        <f t="shared" si="6"/>
        <v>1.3414634146341464</v>
      </c>
      <c r="N73" s="5">
        <f t="shared" si="6"/>
        <v>1.1956521739130437</v>
      </c>
      <c r="O73" s="5">
        <f t="shared" si="6"/>
        <v>1.0576923076923077</v>
      </c>
    </row>
    <row r="74" spans="1:15" x14ac:dyDescent="0.2">
      <c r="A74" s="9" t="s">
        <v>64</v>
      </c>
      <c r="B74" s="18">
        <f t="shared" si="7"/>
        <v>3</v>
      </c>
      <c r="C74" s="5">
        <f t="shared" si="6"/>
        <v>4.6656298600311041</v>
      </c>
      <c r="D74" s="5">
        <f t="shared" si="6"/>
        <v>4.1436464088397793</v>
      </c>
      <c r="E74" s="5">
        <f t="shared" si="6"/>
        <v>3.6900369003690039</v>
      </c>
      <c r="F74" s="5">
        <f t="shared" si="6"/>
        <v>3.2894736842105261</v>
      </c>
      <c r="G74" s="5">
        <f t="shared" si="6"/>
        <v>2.9411764705882351</v>
      </c>
      <c r="H74" s="5">
        <f t="shared" si="6"/>
        <v>2.6086956521739131</v>
      </c>
      <c r="I74" s="5">
        <f t="shared" si="6"/>
        <v>2.3255813953488373</v>
      </c>
      <c r="J74" s="5">
        <f t="shared" si="6"/>
        <v>2.0689655172413794</v>
      </c>
      <c r="K74" s="5">
        <f t="shared" si="6"/>
        <v>1.8404907975460123</v>
      </c>
      <c r="L74" s="5">
        <f t="shared" si="6"/>
        <v>1.639344262295082</v>
      </c>
      <c r="M74" s="5">
        <f t="shared" si="6"/>
        <v>1.4634146341463417</v>
      </c>
      <c r="N74" s="5">
        <f t="shared" si="6"/>
        <v>1.3043478260869565</v>
      </c>
      <c r="O74" s="5">
        <f t="shared" si="6"/>
        <v>1.1538461538461537</v>
      </c>
    </row>
    <row r="75" spans="1:15" x14ac:dyDescent="0.2">
      <c r="A75" s="9" t="s">
        <v>63</v>
      </c>
      <c r="B75" s="18">
        <f t="shared" si="7"/>
        <v>3.25</v>
      </c>
      <c r="C75" s="5">
        <f t="shared" si="6"/>
        <v>5.0544323483670297</v>
      </c>
      <c r="D75" s="5">
        <f t="shared" si="6"/>
        <v>4.4889502762430942</v>
      </c>
      <c r="E75" s="5">
        <f t="shared" si="6"/>
        <v>3.9975399753997545</v>
      </c>
      <c r="F75" s="19">
        <f t="shared" si="6"/>
        <v>3.5635964912280702</v>
      </c>
      <c r="G75" s="5">
        <f t="shared" si="6"/>
        <v>3.1862745098039214</v>
      </c>
      <c r="H75" s="5">
        <f t="shared" si="6"/>
        <v>2.8260869565217392</v>
      </c>
      <c r="I75" s="5">
        <f t="shared" si="6"/>
        <v>2.5193798449612403</v>
      </c>
      <c r="J75" s="5">
        <f t="shared" si="6"/>
        <v>2.2413793103448278</v>
      </c>
      <c r="K75" s="5">
        <f t="shared" si="6"/>
        <v>1.9938650306748467</v>
      </c>
      <c r="L75" s="5">
        <f t="shared" si="6"/>
        <v>1.7759562841530054</v>
      </c>
      <c r="M75" s="5">
        <f t="shared" si="6"/>
        <v>1.5853658536585367</v>
      </c>
      <c r="N75" s="5">
        <f t="shared" si="6"/>
        <v>1.4130434782608696</v>
      </c>
      <c r="O75" s="5">
        <f t="shared" si="6"/>
        <v>1.25</v>
      </c>
    </row>
    <row r="76" spans="1:15" x14ac:dyDescent="0.2">
      <c r="A76" s="9" t="s">
        <v>62</v>
      </c>
      <c r="B76" s="18">
        <f t="shared" si="7"/>
        <v>3.5</v>
      </c>
      <c r="C76" s="5">
        <f t="shared" si="6"/>
        <v>5.4432348367029544</v>
      </c>
      <c r="D76" s="5">
        <f t="shared" si="6"/>
        <v>4.834254143646409</v>
      </c>
      <c r="E76" s="5">
        <f t="shared" si="6"/>
        <v>4.3050430504305046</v>
      </c>
      <c r="F76" s="5">
        <f t="shared" si="6"/>
        <v>3.8377192982456139</v>
      </c>
      <c r="G76" s="19">
        <f t="shared" si="6"/>
        <v>3.4313725490196076</v>
      </c>
      <c r="H76" s="5">
        <f t="shared" si="6"/>
        <v>3.0434782608695654</v>
      </c>
      <c r="I76" s="5">
        <f t="shared" si="6"/>
        <v>2.7131782945736433</v>
      </c>
      <c r="J76" s="5">
        <f t="shared" si="6"/>
        <v>2.4137931034482758</v>
      </c>
      <c r="K76" s="5">
        <f t="shared" si="6"/>
        <v>2.147239263803681</v>
      </c>
      <c r="L76" s="5">
        <f t="shared" si="6"/>
        <v>1.9125683060109289</v>
      </c>
      <c r="M76" s="5">
        <f t="shared" si="6"/>
        <v>1.7073170731707319</v>
      </c>
      <c r="N76" s="5">
        <f t="shared" si="6"/>
        <v>1.5217391304347827</v>
      </c>
      <c r="O76" s="5">
        <f t="shared" si="6"/>
        <v>1.346153846153846</v>
      </c>
    </row>
    <row r="77" spans="1:15" x14ac:dyDescent="0.2">
      <c r="A77" s="9" t="s">
        <v>61</v>
      </c>
      <c r="B77" s="18">
        <f t="shared" si="7"/>
        <v>3.75</v>
      </c>
      <c r="C77" s="5">
        <f t="shared" si="6"/>
        <v>5.8320373250388799</v>
      </c>
      <c r="D77" s="5">
        <f t="shared" si="6"/>
        <v>5.1795580110497239</v>
      </c>
      <c r="E77" s="5">
        <f t="shared" si="6"/>
        <v>4.6125461254612548</v>
      </c>
      <c r="F77" s="5">
        <f t="shared" si="6"/>
        <v>4.1118421052631575</v>
      </c>
      <c r="G77" s="5">
        <f t="shared" si="6"/>
        <v>3.6764705882352939</v>
      </c>
      <c r="H77" s="5">
        <f t="shared" si="6"/>
        <v>3.2608695652173916</v>
      </c>
      <c r="I77" s="5">
        <f t="shared" si="6"/>
        <v>2.9069767441860463</v>
      </c>
      <c r="J77" s="5">
        <f t="shared" si="6"/>
        <v>2.5862068965517242</v>
      </c>
      <c r="K77" s="5">
        <f t="shared" si="6"/>
        <v>2.3006134969325154</v>
      </c>
      <c r="L77" s="5">
        <f t="shared" si="6"/>
        <v>2.0491803278688523</v>
      </c>
      <c r="M77" s="5">
        <f t="shared" si="6"/>
        <v>1.8292682926829269</v>
      </c>
      <c r="N77" s="5">
        <f t="shared" si="6"/>
        <v>1.6304347826086958</v>
      </c>
      <c r="O77" s="5">
        <f t="shared" si="6"/>
        <v>1.4423076923076923</v>
      </c>
    </row>
    <row r="78" spans="1:15" x14ac:dyDescent="0.2">
      <c r="A78" s="9" t="s">
        <v>56</v>
      </c>
      <c r="B78" s="18">
        <f t="shared" si="7"/>
        <v>4</v>
      </c>
      <c r="C78" s="5">
        <f t="shared" si="6"/>
        <v>6.2208398133748055</v>
      </c>
      <c r="D78" s="5">
        <f t="shared" si="6"/>
        <v>5.5248618784530388</v>
      </c>
      <c r="E78" s="5">
        <f t="shared" si="6"/>
        <v>4.9200492004920049</v>
      </c>
      <c r="F78" s="5">
        <f t="shared" si="6"/>
        <v>4.3859649122807012</v>
      </c>
      <c r="G78" s="5">
        <f t="shared" si="6"/>
        <v>3.9215686274509802</v>
      </c>
      <c r="H78" s="19">
        <f t="shared" si="6"/>
        <v>3.4782608695652177</v>
      </c>
      <c r="I78" s="5">
        <f t="shared" si="6"/>
        <v>3.1007751937984493</v>
      </c>
      <c r="J78" s="5">
        <f t="shared" si="6"/>
        <v>2.7586206896551726</v>
      </c>
      <c r="K78" s="5">
        <f t="shared" si="6"/>
        <v>2.4539877300613497</v>
      </c>
      <c r="L78" s="5">
        <f t="shared" si="6"/>
        <v>2.1857923497267757</v>
      </c>
      <c r="M78" s="5">
        <f t="shared" si="6"/>
        <v>1.9512195121951221</v>
      </c>
      <c r="N78" s="5">
        <f t="shared" si="6"/>
        <v>1.7391304347826089</v>
      </c>
      <c r="O78" s="5">
        <f t="shared" si="6"/>
        <v>1.5384615384615383</v>
      </c>
    </row>
    <row r="79" spans="1:15" x14ac:dyDescent="0.2">
      <c r="A79" s="9" t="s">
        <v>60</v>
      </c>
      <c r="B79" s="18">
        <f t="shared" si="7"/>
        <v>4.25</v>
      </c>
      <c r="C79" s="5">
        <f t="shared" si="6"/>
        <v>6.6096423017107311</v>
      </c>
      <c r="D79" s="5">
        <f t="shared" si="6"/>
        <v>5.8701657458563536</v>
      </c>
      <c r="E79" s="5">
        <f t="shared" si="6"/>
        <v>5.2275522755227559</v>
      </c>
      <c r="F79" s="5">
        <f t="shared" si="6"/>
        <v>4.6600877192982457</v>
      </c>
      <c r="G79" s="5">
        <f t="shared" si="6"/>
        <v>4.166666666666667</v>
      </c>
      <c r="H79" s="5">
        <f t="shared" si="6"/>
        <v>3.6956521739130439</v>
      </c>
      <c r="I79" s="5">
        <f t="shared" si="6"/>
        <v>3.2945736434108528</v>
      </c>
      <c r="J79" s="5">
        <f t="shared" si="6"/>
        <v>2.931034482758621</v>
      </c>
      <c r="K79" s="5">
        <f t="shared" si="6"/>
        <v>2.6073619631901841</v>
      </c>
      <c r="L79" s="5">
        <f t="shared" si="6"/>
        <v>2.3224043715846991</v>
      </c>
      <c r="M79" s="5">
        <f t="shared" si="6"/>
        <v>2.0731707317073171</v>
      </c>
      <c r="N79" s="5">
        <f t="shared" si="6"/>
        <v>1.847826086956522</v>
      </c>
      <c r="O79" s="5">
        <f t="shared" si="6"/>
        <v>1.6346153846153846</v>
      </c>
    </row>
    <row r="80" spans="1:15" x14ac:dyDescent="0.2">
      <c r="A80" s="9" t="s">
        <v>59</v>
      </c>
      <c r="B80" s="18">
        <f t="shared" si="7"/>
        <v>4.5</v>
      </c>
      <c r="C80" s="5">
        <f t="shared" ref="C80:O89" si="8">$B80/C$69</f>
        <v>6.9984447900466558</v>
      </c>
      <c r="D80" s="5">
        <f t="shared" si="8"/>
        <v>6.2154696132596685</v>
      </c>
      <c r="E80" s="5">
        <f t="shared" si="8"/>
        <v>5.5350553505535061</v>
      </c>
      <c r="F80" s="5">
        <f t="shared" si="8"/>
        <v>4.9342105263157894</v>
      </c>
      <c r="G80" s="5">
        <f t="shared" si="8"/>
        <v>4.4117647058823533</v>
      </c>
      <c r="H80" s="5">
        <f t="shared" si="8"/>
        <v>3.9130434782608701</v>
      </c>
      <c r="I80" s="19">
        <f t="shared" si="8"/>
        <v>3.4883720930232558</v>
      </c>
      <c r="J80" s="5">
        <f t="shared" si="8"/>
        <v>3.103448275862069</v>
      </c>
      <c r="K80" s="5">
        <f t="shared" si="8"/>
        <v>2.7607361963190185</v>
      </c>
      <c r="L80" s="5">
        <f t="shared" si="8"/>
        <v>2.459016393442623</v>
      </c>
      <c r="M80" s="5">
        <f t="shared" si="8"/>
        <v>2.1951219512195124</v>
      </c>
      <c r="N80" s="5">
        <f t="shared" si="8"/>
        <v>1.956521739130435</v>
      </c>
      <c r="O80" s="5">
        <f t="shared" si="8"/>
        <v>1.7307692307692306</v>
      </c>
    </row>
    <row r="81" spans="1:15" x14ac:dyDescent="0.2">
      <c r="A81" s="9" t="s">
        <v>58</v>
      </c>
      <c r="B81" s="18">
        <f t="shared" si="7"/>
        <v>4.75</v>
      </c>
      <c r="C81" s="5">
        <f t="shared" si="8"/>
        <v>7.3872472783825813</v>
      </c>
      <c r="D81" s="5">
        <f t="shared" si="8"/>
        <v>6.5607734806629834</v>
      </c>
      <c r="E81" s="5">
        <f t="shared" si="8"/>
        <v>5.8425584255842562</v>
      </c>
      <c r="F81" s="5">
        <f t="shared" si="8"/>
        <v>5.208333333333333</v>
      </c>
      <c r="G81" s="5">
        <f t="shared" si="8"/>
        <v>4.6568627450980395</v>
      </c>
      <c r="H81" s="5">
        <f t="shared" si="8"/>
        <v>4.1304347826086962</v>
      </c>
      <c r="I81" s="5">
        <f t="shared" si="8"/>
        <v>3.6821705426356588</v>
      </c>
      <c r="J81" s="5">
        <f t="shared" si="8"/>
        <v>3.2758620689655173</v>
      </c>
      <c r="K81" s="5">
        <f t="shared" si="8"/>
        <v>2.9141104294478528</v>
      </c>
      <c r="L81" s="5">
        <f t="shared" si="8"/>
        <v>2.5956284153005464</v>
      </c>
      <c r="M81" s="5">
        <f t="shared" si="8"/>
        <v>2.3170731707317076</v>
      </c>
      <c r="N81" s="5">
        <f t="shared" si="8"/>
        <v>2.0652173913043481</v>
      </c>
      <c r="O81" s="5">
        <f t="shared" si="8"/>
        <v>1.8269230769230769</v>
      </c>
    </row>
    <row r="82" spans="1:15" x14ac:dyDescent="0.2">
      <c r="A82" s="9" t="s">
        <v>57</v>
      </c>
      <c r="B82" s="18">
        <f t="shared" si="7"/>
        <v>5</v>
      </c>
      <c r="C82" s="5">
        <f t="shared" si="8"/>
        <v>7.7760497667185069</v>
      </c>
      <c r="D82" s="5">
        <f t="shared" si="8"/>
        <v>6.9060773480662982</v>
      </c>
      <c r="E82" s="5">
        <f t="shared" si="8"/>
        <v>6.1500615006150063</v>
      </c>
      <c r="F82" s="5">
        <f t="shared" si="8"/>
        <v>5.4824561403508767</v>
      </c>
      <c r="G82" s="5">
        <f t="shared" si="8"/>
        <v>4.9019607843137258</v>
      </c>
      <c r="H82" s="5">
        <f t="shared" si="8"/>
        <v>4.3478260869565224</v>
      </c>
      <c r="I82" s="5">
        <f t="shared" si="8"/>
        <v>3.8759689922480618</v>
      </c>
      <c r="J82" s="19">
        <f t="shared" si="8"/>
        <v>3.4482758620689657</v>
      </c>
      <c r="K82" s="5">
        <f t="shared" si="8"/>
        <v>3.0674846625766872</v>
      </c>
      <c r="L82" s="5">
        <f t="shared" si="8"/>
        <v>2.7322404371584699</v>
      </c>
      <c r="M82" s="5">
        <f t="shared" si="8"/>
        <v>2.4390243902439028</v>
      </c>
      <c r="N82" s="5">
        <f t="shared" si="8"/>
        <v>2.1739130434782612</v>
      </c>
      <c r="O82" s="5">
        <f t="shared" si="8"/>
        <v>1.9230769230769229</v>
      </c>
    </row>
    <row r="83" spans="1:15" x14ac:dyDescent="0.2">
      <c r="A83" s="9" t="s">
        <v>55</v>
      </c>
      <c r="B83" s="18">
        <f t="shared" si="7"/>
        <v>5.25</v>
      </c>
      <c r="C83" s="5">
        <f t="shared" si="8"/>
        <v>8.1648522550544325</v>
      </c>
      <c r="D83" s="5">
        <f t="shared" si="8"/>
        <v>7.2513812154696131</v>
      </c>
      <c r="E83" s="5">
        <f t="shared" si="8"/>
        <v>6.4575645756457565</v>
      </c>
      <c r="F83" s="5">
        <f t="shared" si="8"/>
        <v>5.7565789473684212</v>
      </c>
      <c r="G83" s="5">
        <f t="shared" si="8"/>
        <v>5.1470588235294112</v>
      </c>
      <c r="H83" s="5">
        <f t="shared" si="8"/>
        <v>4.5652173913043486</v>
      </c>
      <c r="I83" s="5">
        <f t="shared" si="8"/>
        <v>4.0697674418604652</v>
      </c>
      <c r="J83" s="5">
        <f t="shared" si="8"/>
        <v>3.6206896551724137</v>
      </c>
      <c r="K83" s="5">
        <f t="shared" si="8"/>
        <v>3.2208588957055215</v>
      </c>
      <c r="L83" s="5">
        <f t="shared" si="8"/>
        <v>2.8688524590163933</v>
      </c>
      <c r="M83" s="5">
        <f t="shared" si="8"/>
        <v>2.5609756097560976</v>
      </c>
      <c r="N83" s="5">
        <f t="shared" si="8"/>
        <v>2.2826086956521743</v>
      </c>
      <c r="O83" s="5">
        <f t="shared" si="8"/>
        <v>2.0192307692307692</v>
      </c>
    </row>
    <row r="84" spans="1:15" x14ac:dyDescent="0.2">
      <c r="A84" s="9" t="s">
        <v>54</v>
      </c>
      <c r="B84" s="18">
        <f t="shared" si="7"/>
        <v>5.5</v>
      </c>
      <c r="C84" s="5">
        <f t="shared" si="8"/>
        <v>8.5536547433903571</v>
      </c>
      <c r="D84" s="5">
        <f t="shared" si="8"/>
        <v>7.596685082872928</v>
      </c>
      <c r="E84" s="5">
        <f t="shared" si="8"/>
        <v>6.7650676506765075</v>
      </c>
      <c r="F84" s="5">
        <f t="shared" si="8"/>
        <v>6.0307017543859649</v>
      </c>
      <c r="G84" s="5">
        <f t="shared" si="8"/>
        <v>5.3921568627450975</v>
      </c>
      <c r="H84" s="5">
        <f t="shared" si="8"/>
        <v>4.7826086956521747</v>
      </c>
      <c r="I84" s="5">
        <f t="shared" si="8"/>
        <v>4.2635658914728678</v>
      </c>
      <c r="J84" s="5">
        <f t="shared" si="8"/>
        <v>3.7931034482758621</v>
      </c>
      <c r="K84" s="19">
        <f t="shared" si="8"/>
        <v>3.3742331288343559</v>
      </c>
      <c r="L84" s="5">
        <f t="shared" si="8"/>
        <v>3.0054644808743167</v>
      </c>
      <c r="M84" s="5">
        <f t="shared" si="8"/>
        <v>2.6829268292682928</v>
      </c>
      <c r="N84" s="5">
        <f t="shared" si="8"/>
        <v>2.3913043478260874</v>
      </c>
      <c r="O84" s="5">
        <f t="shared" si="8"/>
        <v>2.1153846153846154</v>
      </c>
    </row>
    <row r="85" spans="1:15" x14ac:dyDescent="0.2">
      <c r="A85" s="9" t="s">
        <v>53</v>
      </c>
      <c r="B85" s="18">
        <f t="shared" si="7"/>
        <v>5.75</v>
      </c>
      <c r="C85" s="5">
        <f t="shared" si="8"/>
        <v>8.9424572317262836</v>
      </c>
      <c r="D85" s="5">
        <f t="shared" si="8"/>
        <v>7.9419889502762437</v>
      </c>
      <c r="E85" s="5">
        <f t="shared" si="8"/>
        <v>7.0725707257072576</v>
      </c>
      <c r="F85" s="5">
        <f t="shared" si="8"/>
        <v>6.3048245614035086</v>
      </c>
      <c r="G85" s="5">
        <f t="shared" si="8"/>
        <v>5.6372549019607838</v>
      </c>
      <c r="H85" s="5">
        <f t="shared" si="8"/>
        <v>5</v>
      </c>
      <c r="I85" s="5">
        <f t="shared" si="8"/>
        <v>4.4573643410852712</v>
      </c>
      <c r="J85" s="5">
        <f t="shared" si="8"/>
        <v>3.9655172413793105</v>
      </c>
      <c r="K85" s="5">
        <f t="shared" si="8"/>
        <v>3.5276073619631902</v>
      </c>
      <c r="L85" s="5">
        <f t="shared" si="8"/>
        <v>3.1420765027322402</v>
      </c>
      <c r="M85" s="5">
        <f t="shared" si="8"/>
        <v>2.8048780487804881</v>
      </c>
      <c r="N85" s="5">
        <f t="shared" si="8"/>
        <v>2.5</v>
      </c>
      <c r="O85" s="5">
        <f t="shared" si="8"/>
        <v>2.2115384615384617</v>
      </c>
    </row>
    <row r="86" spans="1:15" x14ac:dyDescent="0.2">
      <c r="A86" s="9" t="s">
        <v>52</v>
      </c>
      <c r="B86" s="18">
        <f t="shared" si="7"/>
        <v>6</v>
      </c>
      <c r="C86" s="5">
        <f t="shared" si="8"/>
        <v>9.3312597200622083</v>
      </c>
      <c r="D86" s="5">
        <f t="shared" si="8"/>
        <v>8.2872928176795586</v>
      </c>
      <c r="E86" s="5">
        <f t="shared" si="8"/>
        <v>7.3800738007380078</v>
      </c>
      <c r="F86" s="5">
        <f t="shared" si="8"/>
        <v>6.5789473684210522</v>
      </c>
      <c r="G86" s="5">
        <f t="shared" si="8"/>
        <v>5.8823529411764701</v>
      </c>
      <c r="H86" s="5">
        <f t="shared" si="8"/>
        <v>5.2173913043478262</v>
      </c>
      <c r="I86" s="5">
        <f t="shared" si="8"/>
        <v>4.6511627906976747</v>
      </c>
      <c r="J86" s="5">
        <f t="shared" si="8"/>
        <v>4.1379310344827589</v>
      </c>
      <c r="K86" s="5">
        <f t="shared" si="8"/>
        <v>3.6809815950920246</v>
      </c>
      <c r="L86" s="5">
        <f t="shared" si="8"/>
        <v>3.278688524590164</v>
      </c>
      <c r="M86" s="5">
        <f t="shared" si="8"/>
        <v>2.9268292682926833</v>
      </c>
      <c r="N86" s="5">
        <f t="shared" si="8"/>
        <v>2.6086956521739131</v>
      </c>
      <c r="O86" s="5">
        <f t="shared" si="8"/>
        <v>2.3076923076923075</v>
      </c>
    </row>
    <row r="87" spans="1:15" x14ac:dyDescent="0.2">
      <c r="A87" s="9" t="s">
        <v>51</v>
      </c>
      <c r="B87" s="18">
        <f t="shared" si="7"/>
        <v>6.25</v>
      </c>
      <c r="C87" s="5">
        <f t="shared" si="8"/>
        <v>9.720062208398133</v>
      </c>
      <c r="D87" s="5">
        <f t="shared" si="8"/>
        <v>8.6325966850828735</v>
      </c>
      <c r="E87" s="5">
        <f t="shared" si="8"/>
        <v>7.6875768757687579</v>
      </c>
      <c r="F87" s="5">
        <f t="shared" si="8"/>
        <v>6.8530701754385959</v>
      </c>
      <c r="G87" s="5">
        <f t="shared" si="8"/>
        <v>6.1274509803921564</v>
      </c>
      <c r="H87" s="5">
        <f t="shared" si="8"/>
        <v>5.4347826086956523</v>
      </c>
      <c r="I87" s="5">
        <f t="shared" si="8"/>
        <v>4.8449612403100772</v>
      </c>
      <c r="J87" s="5">
        <f t="shared" si="8"/>
        <v>4.3103448275862073</v>
      </c>
      <c r="K87" s="5">
        <f t="shared" si="8"/>
        <v>3.834355828220859</v>
      </c>
      <c r="L87" s="19">
        <f t="shared" si="8"/>
        <v>3.4153005464480874</v>
      </c>
      <c r="M87" s="5">
        <f t="shared" si="8"/>
        <v>3.0487804878048781</v>
      </c>
      <c r="N87" s="5">
        <f t="shared" si="8"/>
        <v>2.7173913043478262</v>
      </c>
      <c r="O87" s="5">
        <f t="shared" si="8"/>
        <v>2.4038461538461537</v>
      </c>
    </row>
    <row r="88" spans="1:15" x14ac:dyDescent="0.2">
      <c r="A88" s="9" t="s">
        <v>50</v>
      </c>
      <c r="B88" s="18">
        <f t="shared" si="7"/>
        <v>6.5</v>
      </c>
      <c r="C88" s="5">
        <f t="shared" si="8"/>
        <v>10.108864696734059</v>
      </c>
      <c r="D88" s="5">
        <f t="shared" si="8"/>
        <v>8.9779005524861883</v>
      </c>
      <c r="E88" s="5">
        <f t="shared" si="8"/>
        <v>7.9950799507995089</v>
      </c>
      <c r="F88" s="5">
        <f t="shared" si="8"/>
        <v>7.1271929824561404</v>
      </c>
      <c r="G88" s="5">
        <f t="shared" si="8"/>
        <v>6.3725490196078427</v>
      </c>
      <c r="H88" s="5">
        <f t="shared" si="8"/>
        <v>5.6521739130434785</v>
      </c>
      <c r="I88" s="5">
        <f t="shared" si="8"/>
        <v>5.0387596899224807</v>
      </c>
      <c r="J88" s="5">
        <f t="shared" si="8"/>
        <v>4.4827586206896557</v>
      </c>
      <c r="K88" s="5">
        <f t="shared" si="8"/>
        <v>3.9877300613496933</v>
      </c>
      <c r="L88" s="5">
        <f t="shared" si="8"/>
        <v>3.5519125683060109</v>
      </c>
      <c r="M88" s="5">
        <f t="shared" si="8"/>
        <v>3.1707317073170733</v>
      </c>
      <c r="N88" s="5">
        <f t="shared" si="8"/>
        <v>2.8260869565217392</v>
      </c>
      <c r="O88" s="5">
        <f t="shared" si="8"/>
        <v>2.5</v>
      </c>
    </row>
    <row r="89" spans="1:15" x14ac:dyDescent="0.2">
      <c r="A89" s="9" t="s">
        <v>49</v>
      </c>
      <c r="B89" s="18">
        <f t="shared" si="7"/>
        <v>6.75</v>
      </c>
      <c r="C89" s="5">
        <f t="shared" si="8"/>
        <v>10.497667185069984</v>
      </c>
      <c r="D89" s="5">
        <f t="shared" si="8"/>
        <v>9.3232044198895032</v>
      </c>
      <c r="E89" s="5">
        <f t="shared" si="8"/>
        <v>8.3025830258302591</v>
      </c>
      <c r="F89" s="5">
        <f t="shared" si="8"/>
        <v>7.4013157894736841</v>
      </c>
      <c r="G89" s="5">
        <f t="shared" si="8"/>
        <v>6.617647058823529</v>
      </c>
      <c r="H89" s="5">
        <f t="shared" si="8"/>
        <v>5.8695652173913047</v>
      </c>
      <c r="I89" s="5">
        <f t="shared" si="8"/>
        <v>5.2325581395348832</v>
      </c>
      <c r="J89" s="5">
        <f t="shared" si="8"/>
        <v>4.6551724137931032</v>
      </c>
      <c r="K89" s="5">
        <f t="shared" si="8"/>
        <v>4.1411042944785281</v>
      </c>
      <c r="L89" s="5">
        <f t="shared" si="8"/>
        <v>3.6885245901639343</v>
      </c>
      <c r="M89" s="5">
        <f t="shared" si="8"/>
        <v>3.2926829268292686</v>
      </c>
      <c r="N89" s="5">
        <f t="shared" si="8"/>
        <v>2.9347826086956523</v>
      </c>
      <c r="O89" s="5">
        <f t="shared" si="8"/>
        <v>2.5961538461538463</v>
      </c>
    </row>
    <row r="90" spans="1:15" x14ac:dyDescent="0.2">
      <c r="A90" s="9" t="s">
        <v>48</v>
      </c>
      <c r="B90" s="18">
        <f t="shared" si="7"/>
        <v>7</v>
      </c>
      <c r="C90" s="5">
        <f t="shared" ref="C90:O99" si="9">$B90/C$69</f>
        <v>10.886469673405909</v>
      </c>
      <c r="D90" s="5">
        <f t="shared" si="9"/>
        <v>9.6685082872928181</v>
      </c>
      <c r="E90" s="5">
        <f t="shared" si="9"/>
        <v>8.6100861008610092</v>
      </c>
      <c r="F90" s="5">
        <f t="shared" si="9"/>
        <v>7.6754385964912277</v>
      </c>
      <c r="G90" s="5">
        <f t="shared" si="9"/>
        <v>6.8627450980392153</v>
      </c>
      <c r="H90" s="5">
        <f t="shared" si="9"/>
        <v>6.0869565217391308</v>
      </c>
      <c r="I90" s="5">
        <f t="shared" si="9"/>
        <v>5.4263565891472867</v>
      </c>
      <c r="J90" s="5">
        <f t="shared" si="9"/>
        <v>4.8275862068965516</v>
      </c>
      <c r="K90" s="5">
        <f t="shared" si="9"/>
        <v>4.294478527607362</v>
      </c>
      <c r="L90" s="5">
        <f t="shared" si="9"/>
        <v>3.8251366120218577</v>
      </c>
      <c r="M90" s="19">
        <f t="shared" si="9"/>
        <v>3.4146341463414638</v>
      </c>
      <c r="N90" s="5">
        <f t="shared" si="9"/>
        <v>3.0434782608695654</v>
      </c>
      <c r="O90" s="5">
        <f t="shared" si="9"/>
        <v>2.6923076923076921</v>
      </c>
    </row>
    <row r="91" spans="1:15" ht="15" thickBot="1" x14ac:dyDescent="0.25">
      <c r="A91" s="27" t="s">
        <v>47</v>
      </c>
      <c r="B91" s="28">
        <f t="shared" ref="B91:B108" si="10">B90+0.5</f>
        <v>7.5</v>
      </c>
      <c r="C91" s="24">
        <f t="shared" si="9"/>
        <v>11.66407465007776</v>
      </c>
      <c r="D91" s="24">
        <f t="shared" si="9"/>
        <v>10.359116022099448</v>
      </c>
      <c r="E91" s="24">
        <f t="shared" si="9"/>
        <v>9.2250922509225095</v>
      </c>
      <c r="F91" s="24">
        <f t="shared" si="9"/>
        <v>8.223684210526315</v>
      </c>
      <c r="G91" s="24">
        <f t="shared" si="9"/>
        <v>7.3529411764705879</v>
      </c>
      <c r="H91" s="24">
        <f t="shared" si="9"/>
        <v>6.5217391304347831</v>
      </c>
      <c r="I91" s="24">
        <f t="shared" si="9"/>
        <v>5.8139534883720927</v>
      </c>
      <c r="J91" s="24">
        <f t="shared" si="9"/>
        <v>5.1724137931034484</v>
      </c>
      <c r="K91" s="24">
        <f t="shared" si="9"/>
        <v>4.6012269938650308</v>
      </c>
      <c r="L91" s="24">
        <f t="shared" si="9"/>
        <v>4.0983606557377046</v>
      </c>
      <c r="M91" s="24">
        <f t="shared" si="9"/>
        <v>3.6585365853658538</v>
      </c>
      <c r="N91" s="24">
        <f t="shared" si="9"/>
        <v>3.2608695652173916</v>
      </c>
      <c r="O91" s="24">
        <f t="shared" si="9"/>
        <v>2.8846153846153846</v>
      </c>
    </row>
    <row r="92" spans="1:15" ht="15" thickTop="1" x14ac:dyDescent="0.2">
      <c r="A92" s="25" t="s">
        <v>46</v>
      </c>
      <c r="B92" s="26">
        <f t="shared" si="10"/>
        <v>8</v>
      </c>
      <c r="C92" s="5">
        <f t="shared" si="9"/>
        <v>12.441679626749611</v>
      </c>
      <c r="D92" s="5">
        <f t="shared" si="9"/>
        <v>11.049723756906078</v>
      </c>
      <c r="E92" s="5">
        <f t="shared" si="9"/>
        <v>9.8400984009840098</v>
      </c>
      <c r="F92" s="5">
        <f t="shared" si="9"/>
        <v>8.7719298245614024</v>
      </c>
      <c r="G92" s="5">
        <f t="shared" si="9"/>
        <v>7.8431372549019605</v>
      </c>
      <c r="H92" s="5">
        <f t="shared" si="9"/>
        <v>6.9565217391304355</v>
      </c>
      <c r="I92" s="5">
        <f t="shared" si="9"/>
        <v>6.2015503875968987</v>
      </c>
      <c r="J92" s="5">
        <f t="shared" si="9"/>
        <v>5.5172413793103452</v>
      </c>
      <c r="K92" s="5">
        <f t="shared" si="9"/>
        <v>4.9079754601226995</v>
      </c>
      <c r="L92" s="5">
        <f t="shared" si="9"/>
        <v>4.3715846994535514</v>
      </c>
      <c r="M92" s="5">
        <f t="shared" si="9"/>
        <v>3.9024390243902443</v>
      </c>
      <c r="N92" s="19">
        <f t="shared" si="9"/>
        <v>3.4782608695652177</v>
      </c>
      <c r="O92" s="5">
        <f t="shared" si="9"/>
        <v>3.0769230769230766</v>
      </c>
    </row>
    <row r="93" spans="1:15" x14ac:dyDescent="0.2">
      <c r="A93" s="9" t="s">
        <v>45</v>
      </c>
      <c r="B93" s="18">
        <f t="shared" si="10"/>
        <v>8.5</v>
      </c>
      <c r="C93" s="5">
        <f t="shared" si="9"/>
        <v>13.219284603421462</v>
      </c>
      <c r="D93" s="5">
        <f t="shared" si="9"/>
        <v>11.740331491712707</v>
      </c>
      <c r="E93" s="5">
        <f t="shared" si="9"/>
        <v>10.455104551045512</v>
      </c>
      <c r="F93" s="5">
        <f t="shared" si="9"/>
        <v>9.3201754385964914</v>
      </c>
      <c r="G93" s="5">
        <f t="shared" si="9"/>
        <v>8.3333333333333339</v>
      </c>
      <c r="H93" s="5">
        <f t="shared" si="9"/>
        <v>7.3913043478260878</v>
      </c>
      <c r="I93" s="5">
        <f t="shared" si="9"/>
        <v>6.5891472868217056</v>
      </c>
      <c r="J93" s="5">
        <f t="shared" si="9"/>
        <v>5.862068965517242</v>
      </c>
      <c r="K93" s="5">
        <f t="shared" si="9"/>
        <v>5.2147239263803682</v>
      </c>
      <c r="L93" s="5">
        <f t="shared" si="9"/>
        <v>4.6448087431693983</v>
      </c>
      <c r="M93" s="5">
        <f t="shared" si="9"/>
        <v>4.1463414634146343</v>
      </c>
      <c r="N93" s="5">
        <f t="shared" si="9"/>
        <v>3.6956521739130439</v>
      </c>
      <c r="O93" s="5">
        <f t="shared" si="9"/>
        <v>3.2692307692307692</v>
      </c>
    </row>
    <row r="94" spans="1:15" x14ac:dyDescent="0.2">
      <c r="A94" s="9" t="s">
        <v>44</v>
      </c>
      <c r="B94" s="18">
        <f t="shared" si="10"/>
        <v>9</v>
      </c>
      <c r="C94" s="5">
        <f t="shared" si="9"/>
        <v>13.996889580093312</v>
      </c>
      <c r="D94" s="5">
        <f t="shared" si="9"/>
        <v>12.430939226519337</v>
      </c>
      <c r="E94" s="5">
        <f t="shared" si="9"/>
        <v>11.070110701107012</v>
      </c>
      <c r="F94" s="5">
        <f t="shared" si="9"/>
        <v>9.8684210526315788</v>
      </c>
      <c r="G94" s="5">
        <f t="shared" si="9"/>
        <v>8.8235294117647065</v>
      </c>
      <c r="H94" s="5">
        <f t="shared" si="9"/>
        <v>7.8260869565217401</v>
      </c>
      <c r="I94" s="5">
        <f t="shared" si="9"/>
        <v>6.9767441860465116</v>
      </c>
      <c r="J94" s="5">
        <f t="shared" si="9"/>
        <v>6.2068965517241379</v>
      </c>
      <c r="K94" s="5">
        <f t="shared" si="9"/>
        <v>5.5214723926380369</v>
      </c>
      <c r="L94" s="5">
        <f t="shared" si="9"/>
        <v>4.918032786885246</v>
      </c>
      <c r="M94" s="5">
        <f t="shared" si="9"/>
        <v>4.3902439024390247</v>
      </c>
      <c r="N94" s="5">
        <f t="shared" si="9"/>
        <v>3.9130434782608701</v>
      </c>
      <c r="O94" s="19">
        <f t="shared" si="9"/>
        <v>3.4615384615384612</v>
      </c>
    </row>
    <row r="95" spans="1:15" x14ac:dyDescent="0.2">
      <c r="A95" s="9" t="s">
        <v>43</v>
      </c>
      <c r="B95" s="18">
        <f t="shared" si="10"/>
        <v>9.5</v>
      </c>
      <c r="C95" s="5">
        <f t="shared" si="9"/>
        <v>14.774494556765163</v>
      </c>
      <c r="D95" s="5">
        <f t="shared" si="9"/>
        <v>13.121546961325967</v>
      </c>
      <c r="E95" s="5">
        <f t="shared" si="9"/>
        <v>11.685116851168512</v>
      </c>
      <c r="F95" s="5">
        <f t="shared" si="9"/>
        <v>10.416666666666666</v>
      </c>
      <c r="G95" s="5">
        <f t="shared" si="9"/>
        <v>9.3137254901960791</v>
      </c>
      <c r="H95" s="5">
        <f t="shared" si="9"/>
        <v>8.2608695652173925</v>
      </c>
      <c r="I95" s="5">
        <f t="shared" si="9"/>
        <v>7.3643410852713176</v>
      </c>
      <c r="J95" s="5">
        <f t="shared" si="9"/>
        <v>6.5517241379310347</v>
      </c>
      <c r="K95" s="5">
        <f t="shared" si="9"/>
        <v>5.8282208588957056</v>
      </c>
      <c r="L95" s="5">
        <f t="shared" si="9"/>
        <v>5.1912568306010929</v>
      </c>
      <c r="M95" s="5">
        <f t="shared" si="9"/>
        <v>4.6341463414634152</v>
      </c>
      <c r="N95" s="5">
        <f t="shared" si="9"/>
        <v>4.1304347826086962</v>
      </c>
      <c r="O95" s="5">
        <f t="shared" si="9"/>
        <v>3.6538461538461537</v>
      </c>
    </row>
    <row r="96" spans="1:15" x14ac:dyDescent="0.2">
      <c r="A96" s="9" t="s">
        <v>42</v>
      </c>
      <c r="B96" s="18">
        <f t="shared" si="10"/>
        <v>10</v>
      </c>
      <c r="C96" s="5">
        <f t="shared" si="9"/>
        <v>15.552099533437014</v>
      </c>
      <c r="D96" s="5">
        <f t="shared" si="9"/>
        <v>13.812154696132596</v>
      </c>
      <c r="E96" s="5">
        <f t="shared" si="9"/>
        <v>12.300123001230013</v>
      </c>
      <c r="F96" s="5">
        <f t="shared" si="9"/>
        <v>10.964912280701753</v>
      </c>
      <c r="G96" s="5">
        <f t="shared" si="9"/>
        <v>9.8039215686274517</v>
      </c>
      <c r="H96" s="5">
        <f t="shared" si="9"/>
        <v>8.6956521739130448</v>
      </c>
      <c r="I96" s="5">
        <f t="shared" si="9"/>
        <v>7.7519379844961236</v>
      </c>
      <c r="J96" s="5">
        <f t="shared" si="9"/>
        <v>6.8965517241379315</v>
      </c>
      <c r="K96" s="5">
        <f t="shared" si="9"/>
        <v>6.1349693251533743</v>
      </c>
      <c r="L96" s="5">
        <f t="shared" si="9"/>
        <v>5.4644808743169397</v>
      </c>
      <c r="M96" s="5">
        <f t="shared" si="9"/>
        <v>4.8780487804878057</v>
      </c>
      <c r="N96" s="5">
        <f t="shared" si="9"/>
        <v>4.3478260869565224</v>
      </c>
      <c r="O96" s="5">
        <f t="shared" si="9"/>
        <v>3.8461538461538458</v>
      </c>
    </row>
    <row r="97" spans="1:15" x14ac:dyDescent="0.2">
      <c r="A97" s="9" t="s">
        <v>41</v>
      </c>
      <c r="B97" s="18">
        <f t="shared" si="10"/>
        <v>10.5</v>
      </c>
      <c r="C97" s="5">
        <f t="shared" si="9"/>
        <v>16.329704510108865</v>
      </c>
      <c r="D97" s="5">
        <f t="shared" si="9"/>
        <v>14.502762430939226</v>
      </c>
      <c r="E97" s="5">
        <f t="shared" si="9"/>
        <v>12.915129151291513</v>
      </c>
      <c r="F97" s="5">
        <f t="shared" si="9"/>
        <v>11.513157894736842</v>
      </c>
      <c r="G97" s="5">
        <f t="shared" si="9"/>
        <v>10.294117647058822</v>
      </c>
      <c r="H97" s="5">
        <f t="shared" si="9"/>
        <v>9.1304347826086971</v>
      </c>
      <c r="I97" s="5">
        <f t="shared" si="9"/>
        <v>8.1395348837209305</v>
      </c>
      <c r="J97" s="5">
        <f t="shared" si="9"/>
        <v>7.2413793103448274</v>
      </c>
      <c r="K97" s="5">
        <f t="shared" si="9"/>
        <v>6.4417177914110431</v>
      </c>
      <c r="L97" s="5">
        <f t="shared" si="9"/>
        <v>5.7377049180327866</v>
      </c>
      <c r="M97" s="5">
        <f t="shared" si="9"/>
        <v>5.1219512195121952</v>
      </c>
      <c r="N97" s="5">
        <f t="shared" si="9"/>
        <v>4.5652173913043486</v>
      </c>
      <c r="O97" s="5">
        <f t="shared" si="9"/>
        <v>4.0384615384615383</v>
      </c>
    </row>
    <row r="98" spans="1:15" x14ac:dyDescent="0.2">
      <c r="A98" s="9" t="s">
        <v>40</v>
      </c>
      <c r="B98" s="18">
        <f t="shared" si="10"/>
        <v>11</v>
      </c>
      <c r="C98" s="5">
        <f t="shared" si="9"/>
        <v>17.107309486780714</v>
      </c>
      <c r="D98" s="5">
        <f t="shared" si="9"/>
        <v>15.193370165745856</v>
      </c>
      <c r="E98" s="5">
        <f t="shared" si="9"/>
        <v>13.530135301353015</v>
      </c>
      <c r="F98" s="5">
        <f t="shared" si="9"/>
        <v>12.06140350877193</v>
      </c>
      <c r="G98" s="5">
        <f t="shared" si="9"/>
        <v>10.784313725490195</v>
      </c>
      <c r="H98" s="5">
        <f t="shared" si="9"/>
        <v>9.5652173913043494</v>
      </c>
      <c r="I98" s="5">
        <f t="shared" si="9"/>
        <v>8.5271317829457356</v>
      </c>
      <c r="J98" s="5">
        <f t="shared" si="9"/>
        <v>7.5862068965517242</v>
      </c>
      <c r="K98" s="5">
        <f t="shared" si="9"/>
        <v>6.7484662576687118</v>
      </c>
      <c r="L98" s="5">
        <f t="shared" si="9"/>
        <v>6.0109289617486334</v>
      </c>
      <c r="M98" s="5">
        <f t="shared" si="9"/>
        <v>5.3658536585365857</v>
      </c>
      <c r="N98" s="5">
        <f t="shared" si="9"/>
        <v>4.7826086956521747</v>
      </c>
      <c r="O98" s="5">
        <f t="shared" si="9"/>
        <v>4.2307692307692308</v>
      </c>
    </row>
    <row r="99" spans="1:15" x14ac:dyDescent="0.2">
      <c r="A99" s="9" t="s">
        <v>39</v>
      </c>
      <c r="B99" s="18">
        <f t="shared" si="10"/>
        <v>11.5</v>
      </c>
      <c r="C99" s="5">
        <f t="shared" si="9"/>
        <v>17.884914463452567</v>
      </c>
      <c r="D99" s="5">
        <f t="shared" si="9"/>
        <v>15.883977900552487</v>
      </c>
      <c r="E99" s="5">
        <f t="shared" si="9"/>
        <v>14.145141451414515</v>
      </c>
      <c r="F99" s="5">
        <f t="shared" si="9"/>
        <v>12.609649122807017</v>
      </c>
      <c r="G99" s="5">
        <f t="shared" si="9"/>
        <v>11.274509803921568</v>
      </c>
      <c r="H99" s="5">
        <f t="shared" si="9"/>
        <v>10</v>
      </c>
      <c r="I99" s="5">
        <f t="shared" si="9"/>
        <v>8.9147286821705425</v>
      </c>
      <c r="J99" s="5">
        <f t="shared" si="9"/>
        <v>7.931034482758621</v>
      </c>
      <c r="K99" s="5">
        <f t="shared" si="9"/>
        <v>7.0552147239263805</v>
      </c>
      <c r="L99" s="5">
        <f t="shared" si="9"/>
        <v>6.2841530054644803</v>
      </c>
      <c r="M99" s="5">
        <f t="shared" si="9"/>
        <v>5.6097560975609762</v>
      </c>
      <c r="N99" s="5">
        <f t="shared" si="9"/>
        <v>5</v>
      </c>
      <c r="O99" s="5">
        <f t="shared" si="9"/>
        <v>4.4230769230769234</v>
      </c>
    </row>
    <row r="100" spans="1:15" x14ac:dyDescent="0.2">
      <c r="A100" s="9" t="s">
        <v>38</v>
      </c>
      <c r="B100" s="18">
        <f t="shared" si="10"/>
        <v>12</v>
      </c>
      <c r="C100" s="5">
        <f t="shared" ref="C100:O109" si="11">$B100/C$69</f>
        <v>18.662519440124417</v>
      </c>
      <c r="D100" s="5">
        <f t="shared" si="11"/>
        <v>16.574585635359117</v>
      </c>
      <c r="E100" s="5">
        <f t="shared" si="11"/>
        <v>14.760147601476016</v>
      </c>
      <c r="F100" s="5">
        <f t="shared" si="11"/>
        <v>13.157894736842104</v>
      </c>
      <c r="G100" s="5">
        <f t="shared" si="11"/>
        <v>11.76470588235294</v>
      </c>
      <c r="H100" s="5">
        <f t="shared" si="11"/>
        <v>10.434782608695652</v>
      </c>
      <c r="I100" s="5">
        <f t="shared" si="11"/>
        <v>9.3023255813953494</v>
      </c>
      <c r="J100" s="5">
        <f t="shared" si="11"/>
        <v>8.2758620689655178</v>
      </c>
      <c r="K100" s="5">
        <f t="shared" si="11"/>
        <v>7.3619631901840492</v>
      </c>
      <c r="L100" s="5">
        <f t="shared" si="11"/>
        <v>6.557377049180328</v>
      </c>
      <c r="M100" s="5">
        <f t="shared" si="11"/>
        <v>5.8536585365853666</v>
      </c>
      <c r="N100" s="5">
        <f t="shared" si="11"/>
        <v>5.2173913043478262</v>
      </c>
      <c r="O100" s="5">
        <f t="shared" si="11"/>
        <v>4.615384615384615</v>
      </c>
    </row>
    <row r="101" spans="1:15" x14ac:dyDescent="0.2">
      <c r="A101" s="9" t="s">
        <v>37</v>
      </c>
      <c r="B101" s="18">
        <f t="shared" si="10"/>
        <v>12.5</v>
      </c>
      <c r="C101" s="5">
        <f t="shared" si="11"/>
        <v>19.440124416796266</v>
      </c>
      <c r="D101" s="5">
        <f t="shared" si="11"/>
        <v>17.265193370165747</v>
      </c>
      <c r="E101" s="5">
        <f t="shared" si="11"/>
        <v>15.375153751537516</v>
      </c>
      <c r="F101" s="5">
        <f t="shared" si="11"/>
        <v>13.706140350877192</v>
      </c>
      <c r="G101" s="5">
        <f t="shared" si="11"/>
        <v>12.254901960784313</v>
      </c>
      <c r="H101" s="5">
        <f t="shared" si="11"/>
        <v>10.869565217391305</v>
      </c>
      <c r="I101" s="5">
        <f t="shared" si="11"/>
        <v>9.6899224806201545</v>
      </c>
      <c r="J101" s="5">
        <f t="shared" si="11"/>
        <v>8.6206896551724146</v>
      </c>
      <c r="K101" s="5">
        <f t="shared" si="11"/>
        <v>7.6687116564417179</v>
      </c>
      <c r="L101" s="5">
        <f t="shared" si="11"/>
        <v>6.8306010928961749</v>
      </c>
      <c r="M101" s="5">
        <f t="shared" si="11"/>
        <v>6.0975609756097562</v>
      </c>
      <c r="N101" s="5">
        <f t="shared" si="11"/>
        <v>5.4347826086956523</v>
      </c>
      <c r="O101" s="5">
        <f t="shared" si="11"/>
        <v>4.8076923076923075</v>
      </c>
    </row>
    <row r="102" spans="1:15" x14ac:dyDescent="0.2">
      <c r="A102" s="9" t="s">
        <v>36</v>
      </c>
      <c r="B102" s="18">
        <f t="shared" si="10"/>
        <v>13</v>
      </c>
      <c r="C102" s="5">
        <f t="shared" si="11"/>
        <v>20.217729393468119</v>
      </c>
      <c r="D102" s="5">
        <f t="shared" si="11"/>
        <v>17.955801104972377</v>
      </c>
      <c r="E102" s="5">
        <f t="shared" si="11"/>
        <v>15.990159901599018</v>
      </c>
      <c r="F102" s="5">
        <f t="shared" si="11"/>
        <v>14.254385964912281</v>
      </c>
      <c r="G102" s="5">
        <f t="shared" si="11"/>
        <v>12.745098039215685</v>
      </c>
      <c r="H102" s="5">
        <f t="shared" si="11"/>
        <v>11.304347826086957</v>
      </c>
      <c r="I102" s="5">
        <f t="shared" si="11"/>
        <v>10.077519379844961</v>
      </c>
      <c r="J102" s="5">
        <f t="shared" si="11"/>
        <v>8.9655172413793114</v>
      </c>
      <c r="K102" s="5">
        <f t="shared" si="11"/>
        <v>7.9754601226993866</v>
      </c>
      <c r="L102" s="5">
        <f t="shared" si="11"/>
        <v>7.1038251366120218</v>
      </c>
      <c r="M102" s="5">
        <f t="shared" si="11"/>
        <v>6.3414634146341466</v>
      </c>
      <c r="N102" s="5">
        <f t="shared" si="11"/>
        <v>5.6521739130434785</v>
      </c>
      <c r="O102" s="5">
        <f t="shared" si="11"/>
        <v>5</v>
      </c>
    </row>
    <row r="103" spans="1:15" x14ac:dyDescent="0.2">
      <c r="A103" s="9" t="s">
        <v>88</v>
      </c>
      <c r="B103" s="18">
        <f t="shared" si="10"/>
        <v>13.5</v>
      </c>
      <c r="C103" s="5">
        <f t="shared" si="11"/>
        <v>20.995334370139968</v>
      </c>
      <c r="D103" s="5">
        <f t="shared" si="11"/>
        <v>18.646408839779006</v>
      </c>
      <c r="E103" s="5">
        <f t="shared" si="11"/>
        <v>16.605166051660518</v>
      </c>
      <c r="F103" s="5">
        <f t="shared" si="11"/>
        <v>14.802631578947368</v>
      </c>
      <c r="G103" s="5">
        <f t="shared" si="11"/>
        <v>13.235294117647058</v>
      </c>
      <c r="H103" s="5">
        <f t="shared" si="11"/>
        <v>11.739130434782609</v>
      </c>
      <c r="I103" s="5">
        <f t="shared" si="11"/>
        <v>10.465116279069766</v>
      </c>
      <c r="J103" s="5">
        <f t="shared" si="11"/>
        <v>9.3103448275862064</v>
      </c>
      <c r="K103" s="5">
        <f t="shared" si="11"/>
        <v>8.2822085889570563</v>
      </c>
      <c r="L103" s="5">
        <f t="shared" si="11"/>
        <v>7.3770491803278686</v>
      </c>
      <c r="M103" s="5">
        <f t="shared" si="11"/>
        <v>6.5853658536585371</v>
      </c>
      <c r="N103" s="5">
        <f t="shared" si="11"/>
        <v>5.8695652173913047</v>
      </c>
      <c r="O103" s="5">
        <f t="shared" si="11"/>
        <v>5.1923076923076925</v>
      </c>
    </row>
    <row r="104" spans="1:15" x14ac:dyDescent="0.2">
      <c r="A104" s="9" t="s">
        <v>89</v>
      </c>
      <c r="B104" s="18">
        <f t="shared" si="10"/>
        <v>14</v>
      </c>
      <c r="C104" s="5">
        <f t="shared" si="11"/>
        <v>21.772939346811818</v>
      </c>
      <c r="D104" s="5">
        <f t="shared" si="11"/>
        <v>19.337016574585636</v>
      </c>
      <c r="E104" s="5">
        <f t="shared" si="11"/>
        <v>17.220172201722018</v>
      </c>
      <c r="F104" s="5">
        <f t="shared" si="11"/>
        <v>15.350877192982455</v>
      </c>
      <c r="G104" s="5">
        <f t="shared" si="11"/>
        <v>13.725490196078431</v>
      </c>
      <c r="H104" s="5">
        <f t="shared" si="11"/>
        <v>12.173913043478262</v>
      </c>
      <c r="I104" s="5">
        <f t="shared" si="11"/>
        <v>10.852713178294573</v>
      </c>
      <c r="J104" s="5">
        <f t="shared" si="11"/>
        <v>9.6551724137931032</v>
      </c>
      <c r="K104" s="5">
        <f t="shared" si="11"/>
        <v>8.5889570552147241</v>
      </c>
      <c r="L104" s="5">
        <f t="shared" si="11"/>
        <v>7.6502732240437155</v>
      </c>
      <c r="M104" s="5">
        <f t="shared" si="11"/>
        <v>6.8292682926829276</v>
      </c>
      <c r="N104" s="5">
        <f t="shared" si="11"/>
        <v>6.0869565217391308</v>
      </c>
      <c r="O104" s="5">
        <f t="shared" si="11"/>
        <v>5.3846153846153841</v>
      </c>
    </row>
    <row r="105" spans="1:15" x14ac:dyDescent="0.2">
      <c r="A105" s="9" t="s">
        <v>90</v>
      </c>
      <c r="B105" s="18">
        <f t="shared" si="10"/>
        <v>14.5</v>
      </c>
      <c r="C105" s="5">
        <f t="shared" si="11"/>
        <v>22.55054432348367</v>
      </c>
      <c r="D105" s="5">
        <f t="shared" si="11"/>
        <v>20.027624309392266</v>
      </c>
      <c r="E105" s="5">
        <f t="shared" si="11"/>
        <v>17.835178351783519</v>
      </c>
      <c r="F105" s="5">
        <f t="shared" si="11"/>
        <v>15.899122807017543</v>
      </c>
      <c r="G105" s="5">
        <f t="shared" si="11"/>
        <v>14.215686274509803</v>
      </c>
      <c r="H105" s="5">
        <f t="shared" si="11"/>
        <v>12.608695652173914</v>
      </c>
      <c r="I105" s="5">
        <f t="shared" si="11"/>
        <v>11.24031007751938</v>
      </c>
      <c r="J105" s="5">
        <f t="shared" si="11"/>
        <v>10</v>
      </c>
      <c r="K105" s="5">
        <f t="shared" si="11"/>
        <v>8.8957055214723937</v>
      </c>
      <c r="L105" s="5">
        <f t="shared" si="11"/>
        <v>7.9234972677595623</v>
      </c>
      <c r="M105" s="5">
        <f t="shared" si="11"/>
        <v>7.073170731707318</v>
      </c>
      <c r="N105" s="5">
        <f t="shared" si="11"/>
        <v>6.304347826086957</v>
      </c>
      <c r="O105" s="5">
        <f t="shared" si="11"/>
        <v>5.5769230769230766</v>
      </c>
    </row>
    <row r="106" spans="1:15" x14ac:dyDescent="0.2">
      <c r="A106" s="9" t="s">
        <v>91</v>
      </c>
      <c r="B106" s="18">
        <f t="shared" si="10"/>
        <v>15</v>
      </c>
      <c r="C106" s="5">
        <f t="shared" si="11"/>
        <v>23.32814930015552</v>
      </c>
      <c r="D106" s="5">
        <f t="shared" si="11"/>
        <v>20.718232044198896</v>
      </c>
      <c r="E106" s="5">
        <f t="shared" si="11"/>
        <v>18.450184501845019</v>
      </c>
      <c r="F106" s="5">
        <f t="shared" si="11"/>
        <v>16.44736842105263</v>
      </c>
      <c r="G106" s="5">
        <f t="shared" si="11"/>
        <v>14.705882352941176</v>
      </c>
      <c r="H106" s="5">
        <f t="shared" si="11"/>
        <v>13.043478260869566</v>
      </c>
      <c r="I106" s="5">
        <f t="shared" si="11"/>
        <v>11.627906976744185</v>
      </c>
      <c r="J106" s="5">
        <f t="shared" si="11"/>
        <v>10.344827586206897</v>
      </c>
      <c r="K106" s="5">
        <f t="shared" si="11"/>
        <v>9.2024539877300615</v>
      </c>
      <c r="L106" s="5">
        <f t="shared" si="11"/>
        <v>8.1967213114754092</v>
      </c>
      <c r="M106" s="5">
        <f t="shared" si="11"/>
        <v>7.3170731707317076</v>
      </c>
      <c r="N106" s="5">
        <f t="shared" si="11"/>
        <v>6.5217391304347831</v>
      </c>
      <c r="O106" s="5">
        <f t="shared" si="11"/>
        <v>5.7692307692307692</v>
      </c>
    </row>
    <row r="107" spans="1:15" x14ac:dyDescent="0.2">
      <c r="A107" s="9" t="s">
        <v>92</v>
      </c>
      <c r="B107" s="18">
        <f t="shared" si="10"/>
        <v>15.5</v>
      </c>
      <c r="C107" s="5">
        <f t="shared" si="11"/>
        <v>24.105754276827373</v>
      </c>
      <c r="D107" s="5">
        <f t="shared" si="11"/>
        <v>21.408839779005525</v>
      </c>
      <c r="E107" s="5">
        <f t="shared" si="11"/>
        <v>19.065190651906519</v>
      </c>
      <c r="F107" s="5">
        <f t="shared" si="11"/>
        <v>16.995614035087719</v>
      </c>
      <c r="G107" s="5">
        <f t="shared" si="11"/>
        <v>15.196078431372548</v>
      </c>
      <c r="H107" s="5">
        <f t="shared" si="11"/>
        <v>13.478260869565219</v>
      </c>
      <c r="I107" s="5">
        <f t="shared" si="11"/>
        <v>12.015503875968992</v>
      </c>
      <c r="J107" s="5">
        <f t="shared" si="11"/>
        <v>10.689655172413794</v>
      </c>
      <c r="K107" s="5">
        <f t="shared" si="11"/>
        <v>9.5092024539877311</v>
      </c>
      <c r="L107" s="5">
        <f t="shared" si="11"/>
        <v>8.4699453551912569</v>
      </c>
      <c r="M107" s="5">
        <f t="shared" si="11"/>
        <v>7.5609756097560981</v>
      </c>
      <c r="N107" s="5">
        <f t="shared" si="11"/>
        <v>6.7391304347826093</v>
      </c>
      <c r="O107" s="5">
        <f t="shared" si="11"/>
        <v>5.9615384615384617</v>
      </c>
    </row>
    <row r="108" spans="1:15" ht="15" thickBot="1" x14ac:dyDescent="0.25">
      <c r="A108" s="27" t="s">
        <v>93</v>
      </c>
      <c r="B108" s="28">
        <f t="shared" si="10"/>
        <v>16</v>
      </c>
      <c r="C108" s="24">
        <f t="shared" si="11"/>
        <v>24.883359253499222</v>
      </c>
      <c r="D108" s="24">
        <f t="shared" si="11"/>
        <v>22.099447513812155</v>
      </c>
      <c r="E108" s="24">
        <f t="shared" si="11"/>
        <v>19.68019680196802</v>
      </c>
      <c r="F108" s="24">
        <f t="shared" si="11"/>
        <v>17.543859649122805</v>
      </c>
      <c r="G108" s="24">
        <f t="shared" si="11"/>
        <v>15.686274509803921</v>
      </c>
      <c r="H108" s="24">
        <f t="shared" si="11"/>
        <v>13.913043478260871</v>
      </c>
      <c r="I108" s="24">
        <f t="shared" si="11"/>
        <v>12.403100775193797</v>
      </c>
      <c r="J108" s="24">
        <f t="shared" si="11"/>
        <v>11.03448275862069</v>
      </c>
      <c r="K108" s="24">
        <f t="shared" si="11"/>
        <v>9.8159509202453989</v>
      </c>
      <c r="L108" s="24">
        <f t="shared" si="11"/>
        <v>8.7431693989071029</v>
      </c>
      <c r="M108" s="24">
        <f t="shared" si="11"/>
        <v>7.8048780487804885</v>
      </c>
      <c r="N108" s="24">
        <f t="shared" si="11"/>
        <v>6.9565217391304355</v>
      </c>
      <c r="O108" s="24">
        <f t="shared" si="11"/>
        <v>6.1538461538461533</v>
      </c>
    </row>
    <row r="109" spans="1:15" ht="15" thickTop="1" x14ac:dyDescent="0.2">
      <c r="A109" s="25" t="s">
        <v>94</v>
      </c>
      <c r="B109" s="26">
        <f t="shared" ref="B109:B122" si="12">B108+1</f>
        <v>17</v>
      </c>
      <c r="C109" s="5">
        <f t="shared" si="11"/>
        <v>26.438569206842924</v>
      </c>
      <c r="D109" s="5">
        <f t="shared" si="11"/>
        <v>23.480662983425415</v>
      </c>
      <c r="E109" s="5">
        <f t="shared" si="11"/>
        <v>20.910209102091024</v>
      </c>
      <c r="F109" s="5">
        <f t="shared" si="11"/>
        <v>18.640350877192983</v>
      </c>
      <c r="G109" s="5">
        <f t="shared" si="11"/>
        <v>16.666666666666668</v>
      </c>
      <c r="H109" s="5">
        <f t="shared" si="11"/>
        <v>14.782608695652176</v>
      </c>
      <c r="I109" s="5">
        <f t="shared" si="11"/>
        <v>13.178294573643411</v>
      </c>
      <c r="J109" s="5">
        <f t="shared" si="11"/>
        <v>11.724137931034484</v>
      </c>
      <c r="K109" s="5">
        <f t="shared" si="11"/>
        <v>10.429447852760736</v>
      </c>
      <c r="L109" s="5">
        <f t="shared" si="11"/>
        <v>9.2896174863387966</v>
      </c>
      <c r="M109" s="5">
        <f t="shared" si="11"/>
        <v>8.2926829268292686</v>
      </c>
      <c r="N109" s="5">
        <f t="shared" si="11"/>
        <v>7.3913043478260878</v>
      </c>
      <c r="O109" s="5">
        <f t="shared" si="11"/>
        <v>6.5384615384615383</v>
      </c>
    </row>
    <row r="110" spans="1:15" x14ac:dyDescent="0.2">
      <c r="A110" s="9" t="s">
        <v>95</v>
      </c>
      <c r="B110" s="18">
        <f t="shared" si="12"/>
        <v>18</v>
      </c>
      <c r="C110" s="5">
        <f t="shared" ref="C110:O122" si="13">$B110/C$69</f>
        <v>27.993779160186623</v>
      </c>
      <c r="D110" s="5">
        <f t="shared" si="13"/>
        <v>24.861878453038674</v>
      </c>
      <c r="E110" s="5">
        <f t="shared" si="13"/>
        <v>22.140221402214024</v>
      </c>
      <c r="F110" s="5">
        <f t="shared" si="13"/>
        <v>19.736842105263158</v>
      </c>
      <c r="G110" s="5">
        <f t="shared" si="13"/>
        <v>17.647058823529413</v>
      </c>
      <c r="H110" s="5">
        <f t="shared" si="13"/>
        <v>15.65217391304348</v>
      </c>
      <c r="I110" s="5">
        <f t="shared" si="13"/>
        <v>13.953488372093023</v>
      </c>
      <c r="J110" s="5">
        <f t="shared" si="13"/>
        <v>12.413793103448276</v>
      </c>
      <c r="K110" s="5">
        <f t="shared" si="13"/>
        <v>11.042944785276074</v>
      </c>
      <c r="L110" s="5">
        <f t="shared" si="13"/>
        <v>9.8360655737704921</v>
      </c>
      <c r="M110" s="5">
        <f t="shared" si="13"/>
        <v>8.7804878048780495</v>
      </c>
      <c r="N110" s="5">
        <f t="shared" si="13"/>
        <v>7.8260869565217401</v>
      </c>
      <c r="O110" s="5">
        <f t="shared" si="13"/>
        <v>6.9230769230769225</v>
      </c>
    </row>
    <row r="111" spans="1:15" x14ac:dyDescent="0.2">
      <c r="A111" s="9" t="s">
        <v>96</v>
      </c>
      <c r="B111" s="18">
        <f t="shared" si="12"/>
        <v>19</v>
      </c>
      <c r="C111" s="5">
        <f t="shared" si="13"/>
        <v>29.548989113530325</v>
      </c>
      <c r="D111" s="5">
        <f t="shared" si="13"/>
        <v>26.243093922651934</v>
      </c>
      <c r="E111" s="5">
        <f t="shared" si="13"/>
        <v>23.370233702337025</v>
      </c>
      <c r="F111" s="5">
        <f t="shared" si="13"/>
        <v>20.833333333333332</v>
      </c>
      <c r="G111" s="5">
        <f t="shared" si="13"/>
        <v>18.627450980392158</v>
      </c>
      <c r="H111" s="5">
        <f t="shared" si="13"/>
        <v>16.521739130434785</v>
      </c>
      <c r="I111" s="5">
        <f t="shared" si="13"/>
        <v>14.728682170542635</v>
      </c>
      <c r="J111" s="5">
        <f t="shared" si="13"/>
        <v>13.103448275862069</v>
      </c>
      <c r="K111" s="5">
        <f t="shared" si="13"/>
        <v>11.656441717791411</v>
      </c>
      <c r="L111" s="5">
        <f t="shared" si="13"/>
        <v>10.382513661202186</v>
      </c>
      <c r="M111" s="5">
        <f t="shared" si="13"/>
        <v>9.2682926829268304</v>
      </c>
      <c r="N111" s="5">
        <f t="shared" si="13"/>
        <v>8.2608695652173925</v>
      </c>
      <c r="O111" s="5">
        <f t="shared" si="13"/>
        <v>7.3076923076923075</v>
      </c>
    </row>
    <row r="112" spans="1:15" x14ac:dyDescent="0.2">
      <c r="A112" s="9" t="s">
        <v>97</v>
      </c>
      <c r="B112" s="18">
        <f t="shared" si="12"/>
        <v>20</v>
      </c>
      <c r="C112" s="5">
        <f t="shared" si="13"/>
        <v>31.104199066874028</v>
      </c>
      <c r="D112" s="5">
        <f t="shared" si="13"/>
        <v>27.624309392265193</v>
      </c>
      <c r="E112" s="5">
        <f t="shared" si="13"/>
        <v>24.600246002460025</v>
      </c>
      <c r="F112" s="5">
        <f t="shared" si="13"/>
        <v>21.929824561403507</v>
      </c>
      <c r="G112" s="5">
        <f t="shared" si="13"/>
        <v>19.607843137254903</v>
      </c>
      <c r="H112" s="5">
        <f t="shared" si="13"/>
        <v>17.39130434782609</v>
      </c>
      <c r="I112" s="5">
        <f t="shared" si="13"/>
        <v>15.503875968992247</v>
      </c>
      <c r="J112" s="5">
        <f t="shared" si="13"/>
        <v>13.793103448275863</v>
      </c>
      <c r="K112" s="5">
        <f t="shared" si="13"/>
        <v>12.269938650306749</v>
      </c>
      <c r="L112" s="5">
        <f t="shared" si="13"/>
        <v>10.928961748633879</v>
      </c>
      <c r="M112" s="5">
        <f t="shared" si="13"/>
        <v>9.7560975609756113</v>
      </c>
      <c r="N112" s="5">
        <f t="shared" si="13"/>
        <v>8.6956521739130448</v>
      </c>
      <c r="O112" s="5">
        <f t="shared" si="13"/>
        <v>7.6923076923076916</v>
      </c>
    </row>
    <row r="113" spans="1:15" x14ac:dyDescent="0.2">
      <c r="A113" s="9" t="s">
        <v>98</v>
      </c>
      <c r="B113" s="18">
        <f t="shared" si="12"/>
        <v>21</v>
      </c>
      <c r="C113" s="5">
        <f t="shared" si="13"/>
        <v>32.65940902021773</v>
      </c>
      <c r="D113" s="5">
        <f t="shared" si="13"/>
        <v>29.005524861878452</v>
      </c>
      <c r="E113" s="5">
        <f t="shared" si="13"/>
        <v>25.830258302583026</v>
      </c>
      <c r="F113" s="5">
        <f t="shared" si="13"/>
        <v>23.026315789473685</v>
      </c>
      <c r="G113" s="5">
        <f t="shared" si="13"/>
        <v>20.588235294117645</v>
      </c>
      <c r="H113" s="5">
        <f t="shared" si="13"/>
        <v>18.260869565217394</v>
      </c>
      <c r="I113" s="5">
        <f t="shared" si="13"/>
        <v>16.279069767441861</v>
      </c>
      <c r="J113" s="5">
        <f t="shared" si="13"/>
        <v>14.482758620689655</v>
      </c>
      <c r="K113" s="5">
        <f t="shared" si="13"/>
        <v>12.883435582822086</v>
      </c>
      <c r="L113" s="5">
        <f t="shared" si="13"/>
        <v>11.475409836065573</v>
      </c>
      <c r="M113" s="5">
        <f t="shared" si="13"/>
        <v>10.24390243902439</v>
      </c>
      <c r="N113" s="5">
        <f t="shared" si="13"/>
        <v>9.1304347826086971</v>
      </c>
      <c r="O113" s="5">
        <f t="shared" si="13"/>
        <v>8.0769230769230766</v>
      </c>
    </row>
    <row r="114" spans="1:15" x14ac:dyDescent="0.2">
      <c r="A114" s="9" t="s">
        <v>99</v>
      </c>
      <c r="B114" s="18">
        <f t="shared" si="12"/>
        <v>22</v>
      </c>
      <c r="C114" s="5">
        <f t="shared" si="13"/>
        <v>34.214618973561429</v>
      </c>
      <c r="D114" s="5">
        <f t="shared" si="13"/>
        <v>30.386740331491712</v>
      </c>
      <c r="E114" s="5">
        <f t="shared" si="13"/>
        <v>27.06027060270603</v>
      </c>
      <c r="F114" s="5">
        <f t="shared" si="13"/>
        <v>24.12280701754386</v>
      </c>
      <c r="G114" s="5">
        <f t="shared" si="13"/>
        <v>21.56862745098039</v>
      </c>
      <c r="H114" s="5">
        <f t="shared" si="13"/>
        <v>19.130434782608699</v>
      </c>
      <c r="I114" s="5">
        <f t="shared" si="13"/>
        <v>17.054263565891471</v>
      </c>
      <c r="J114" s="5">
        <f t="shared" si="13"/>
        <v>15.172413793103448</v>
      </c>
      <c r="K114" s="5">
        <f t="shared" si="13"/>
        <v>13.496932515337424</v>
      </c>
      <c r="L114" s="5">
        <f t="shared" si="13"/>
        <v>12.021857923497267</v>
      </c>
      <c r="M114" s="5">
        <f t="shared" si="13"/>
        <v>10.731707317073171</v>
      </c>
      <c r="N114" s="5">
        <f t="shared" si="13"/>
        <v>9.5652173913043494</v>
      </c>
      <c r="O114" s="5">
        <f t="shared" si="13"/>
        <v>8.4615384615384617</v>
      </c>
    </row>
    <row r="115" spans="1:15" x14ac:dyDescent="0.2">
      <c r="A115" s="9" t="s">
        <v>100</v>
      </c>
      <c r="B115" s="18">
        <f t="shared" si="12"/>
        <v>23</v>
      </c>
      <c r="C115" s="5">
        <f t="shared" si="13"/>
        <v>35.769828926905134</v>
      </c>
      <c r="D115" s="5">
        <f t="shared" si="13"/>
        <v>31.767955801104975</v>
      </c>
      <c r="E115" s="5">
        <f t="shared" si="13"/>
        <v>28.290282902829031</v>
      </c>
      <c r="F115" s="5">
        <f t="shared" si="13"/>
        <v>25.219298245614034</v>
      </c>
      <c r="G115" s="5">
        <f t="shared" si="13"/>
        <v>22.549019607843135</v>
      </c>
      <c r="H115" s="5">
        <f t="shared" si="13"/>
        <v>20</v>
      </c>
      <c r="I115" s="5">
        <f t="shared" si="13"/>
        <v>17.829457364341085</v>
      </c>
      <c r="J115" s="5">
        <f t="shared" si="13"/>
        <v>15.862068965517242</v>
      </c>
      <c r="K115" s="5">
        <f t="shared" si="13"/>
        <v>14.110429447852761</v>
      </c>
      <c r="L115" s="5">
        <f t="shared" si="13"/>
        <v>12.568306010928961</v>
      </c>
      <c r="M115" s="5">
        <f t="shared" si="13"/>
        <v>11.219512195121952</v>
      </c>
      <c r="N115" s="5">
        <f t="shared" si="13"/>
        <v>10</v>
      </c>
      <c r="O115" s="5">
        <f t="shared" si="13"/>
        <v>8.8461538461538467</v>
      </c>
    </row>
    <row r="116" spans="1:15" x14ac:dyDescent="0.2">
      <c r="A116" s="9" t="s">
        <v>101</v>
      </c>
      <c r="B116" s="18">
        <f t="shared" si="12"/>
        <v>24</v>
      </c>
      <c r="C116" s="5">
        <f t="shared" si="13"/>
        <v>37.325038880248833</v>
      </c>
      <c r="D116" s="5">
        <f t="shared" si="13"/>
        <v>33.149171270718234</v>
      </c>
      <c r="E116" s="5">
        <f t="shared" si="13"/>
        <v>29.520295202952031</v>
      </c>
      <c r="F116" s="5">
        <f t="shared" si="13"/>
        <v>26.315789473684209</v>
      </c>
      <c r="G116" s="5">
        <f t="shared" si="13"/>
        <v>23.52941176470588</v>
      </c>
      <c r="H116" s="5">
        <f t="shared" si="13"/>
        <v>20.869565217391305</v>
      </c>
      <c r="I116" s="5">
        <f t="shared" si="13"/>
        <v>18.604651162790699</v>
      </c>
      <c r="J116" s="5">
        <f t="shared" si="13"/>
        <v>16.551724137931036</v>
      </c>
      <c r="K116" s="5">
        <f t="shared" si="13"/>
        <v>14.723926380368098</v>
      </c>
      <c r="L116" s="5">
        <f t="shared" si="13"/>
        <v>13.114754098360656</v>
      </c>
      <c r="M116" s="5">
        <f t="shared" si="13"/>
        <v>11.707317073170733</v>
      </c>
      <c r="N116" s="5">
        <f t="shared" si="13"/>
        <v>10.434782608695652</v>
      </c>
      <c r="O116" s="5">
        <f t="shared" si="13"/>
        <v>9.2307692307692299</v>
      </c>
    </row>
    <row r="117" spans="1:15" x14ac:dyDescent="0.2">
      <c r="A117" s="9" t="s">
        <v>102</v>
      </c>
      <c r="B117" s="18">
        <f t="shared" si="12"/>
        <v>25</v>
      </c>
      <c r="C117" s="5">
        <f t="shared" si="13"/>
        <v>38.880248833592532</v>
      </c>
      <c r="D117" s="5">
        <f t="shared" si="13"/>
        <v>34.530386740331494</v>
      </c>
      <c r="E117" s="5">
        <f t="shared" si="13"/>
        <v>30.750307503075032</v>
      </c>
      <c r="F117" s="5">
        <f t="shared" si="13"/>
        <v>27.412280701754383</v>
      </c>
      <c r="G117" s="5">
        <f t="shared" si="13"/>
        <v>24.509803921568626</v>
      </c>
      <c r="H117" s="5">
        <f t="shared" si="13"/>
        <v>21.739130434782609</v>
      </c>
      <c r="I117" s="5">
        <f t="shared" si="13"/>
        <v>19.379844961240309</v>
      </c>
      <c r="J117" s="5">
        <f t="shared" si="13"/>
        <v>17.241379310344829</v>
      </c>
      <c r="K117" s="5">
        <f t="shared" si="13"/>
        <v>15.337423312883436</v>
      </c>
      <c r="L117" s="5">
        <f t="shared" si="13"/>
        <v>13.66120218579235</v>
      </c>
      <c r="M117" s="5">
        <f t="shared" si="13"/>
        <v>12.195121951219512</v>
      </c>
      <c r="N117" s="5">
        <f t="shared" si="13"/>
        <v>10.869565217391305</v>
      </c>
      <c r="O117" s="5">
        <f t="shared" si="13"/>
        <v>9.615384615384615</v>
      </c>
    </row>
    <row r="118" spans="1:15" x14ac:dyDescent="0.2">
      <c r="A118" s="9" t="s">
        <v>103</v>
      </c>
      <c r="B118" s="18">
        <f t="shared" si="12"/>
        <v>26</v>
      </c>
      <c r="C118" s="5">
        <f t="shared" si="13"/>
        <v>40.435458786936238</v>
      </c>
      <c r="D118" s="5">
        <f t="shared" si="13"/>
        <v>35.911602209944753</v>
      </c>
      <c r="E118" s="5">
        <f t="shared" si="13"/>
        <v>31.980319803198036</v>
      </c>
      <c r="F118" s="5">
        <f t="shared" si="13"/>
        <v>28.508771929824562</v>
      </c>
      <c r="G118" s="5">
        <f t="shared" si="13"/>
        <v>25.490196078431371</v>
      </c>
      <c r="H118" s="5">
        <f t="shared" si="13"/>
        <v>22.608695652173914</v>
      </c>
      <c r="I118" s="5">
        <f t="shared" si="13"/>
        <v>20.155038759689923</v>
      </c>
      <c r="J118" s="5">
        <f t="shared" si="13"/>
        <v>17.931034482758623</v>
      </c>
      <c r="K118" s="5">
        <f t="shared" si="13"/>
        <v>15.950920245398773</v>
      </c>
      <c r="L118" s="5">
        <f t="shared" si="13"/>
        <v>14.207650273224044</v>
      </c>
      <c r="M118" s="5">
        <f t="shared" si="13"/>
        <v>12.682926829268293</v>
      </c>
      <c r="N118" s="5">
        <f t="shared" si="13"/>
        <v>11.304347826086957</v>
      </c>
      <c r="O118" s="5">
        <f t="shared" si="13"/>
        <v>10</v>
      </c>
    </row>
    <row r="119" spans="1:15" x14ac:dyDescent="0.2">
      <c r="A119" s="9" t="s">
        <v>104</v>
      </c>
      <c r="B119" s="18">
        <f t="shared" si="12"/>
        <v>27</v>
      </c>
      <c r="C119" s="5">
        <f t="shared" si="13"/>
        <v>41.990668740279936</v>
      </c>
      <c r="D119" s="5">
        <f t="shared" si="13"/>
        <v>37.292817679558013</v>
      </c>
      <c r="E119" s="5">
        <f t="shared" si="13"/>
        <v>33.210332103321036</v>
      </c>
      <c r="F119" s="5">
        <f t="shared" si="13"/>
        <v>29.605263157894736</v>
      </c>
      <c r="G119" s="5">
        <f t="shared" si="13"/>
        <v>26.470588235294116</v>
      </c>
      <c r="H119" s="5">
        <f t="shared" si="13"/>
        <v>23.478260869565219</v>
      </c>
      <c r="I119" s="5">
        <f t="shared" si="13"/>
        <v>20.930232558139533</v>
      </c>
      <c r="J119" s="5">
        <f t="shared" si="13"/>
        <v>18.620689655172413</v>
      </c>
      <c r="K119" s="5">
        <f t="shared" si="13"/>
        <v>16.564417177914113</v>
      </c>
      <c r="L119" s="5">
        <f t="shared" si="13"/>
        <v>14.754098360655737</v>
      </c>
      <c r="M119" s="5">
        <f t="shared" si="13"/>
        <v>13.170731707317074</v>
      </c>
      <c r="N119" s="5">
        <f t="shared" si="13"/>
        <v>11.739130434782609</v>
      </c>
      <c r="O119" s="5">
        <f t="shared" si="13"/>
        <v>10.384615384615385</v>
      </c>
    </row>
    <row r="120" spans="1:15" x14ac:dyDescent="0.2">
      <c r="A120" s="9" t="s">
        <v>105</v>
      </c>
      <c r="B120" s="18">
        <f t="shared" si="12"/>
        <v>28</v>
      </c>
      <c r="C120" s="5">
        <f t="shared" si="13"/>
        <v>43.545878693623635</v>
      </c>
      <c r="D120" s="5">
        <f t="shared" si="13"/>
        <v>38.674033149171272</v>
      </c>
      <c r="E120" s="5">
        <f t="shared" si="13"/>
        <v>34.440344403444037</v>
      </c>
      <c r="F120" s="5">
        <f t="shared" si="13"/>
        <v>30.701754385964911</v>
      </c>
      <c r="G120" s="5">
        <f t="shared" si="13"/>
        <v>27.450980392156861</v>
      </c>
      <c r="H120" s="5">
        <f t="shared" si="13"/>
        <v>24.347826086956523</v>
      </c>
      <c r="I120" s="5">
        <f t="shared" si="13"/>
        <v>21.705426356589147</v>
      </c>
      <c r="J120" s="5">
        <f t="shared" si="13"/>
        <v>19.310344827586206</v>
      </c>
      <c r="K120" s="5">
        <f t="shared" si="13"/>
        <v>17.177914110429448</v>
      </c>
      <c r="L120" s="5">
        <f t="shared" si="13"/>
        <v>15.300546448087431</v>
      </c>
      <c r="M120" s="5">
        <f t="shared" si="13"/>
        <v>13.658536585365855</v>
      </c>
      <c r="N120" s="5">
        <f t="shared" si="13"/>
        <v>12.173913043478262</v>
      </c>
      <c r="O120" s="5">
        <f t="shared" si="13"/>
        <v>10.769230769230768</v>
      </c>
    </row>
    <row r="121" spans="1:15" x14ac:dyDescent="0.2">
      <c r="A121" s="9" t="s">
        <v>106</v>
      </c>
      <c r="B121" s="18">
        <f t="shared" si="12"/>
        <v>29</v>
      </c>
      <c r="C121" s="5">
        <f t="shared" si="13"/>
        <v>45.101088646967341</v>
      </c>
      <c r="D121" s="5">
        <f t="shared" si="13"/>
        <v>40.055248618784532</v>
      </c>
      <c r="E121" s="5">
        <f t="shared" si="13"/>
        <v>35.670356703567037</v>
      </c>
      <c r="F121" s="5">
        <f t="shared" si="13"/>
        <v>31.798245614035086</v>
      </c>
      <c r="G121" s="5">
        <f t="shared" si="13"/>
        <v>28.431372549019606</v>
      </c>
      <c r="H121" s="5">
        <f t="shared" si="13"/>
        <v>25.217391304347828</v>
      </c>
      <c r="I121" s="5">
        <f t="shared" si="13"/>
        <v>22.480620155038761</v>
      </c>
      <c r="J121" s="5">
        <f t="shared" si="13"/>
        <v>20</v>
      </c>
      <c r="K121" s="5">
        <f t="shared" si="13"/>
        <v>17.791411042944787</v>
      </c>
      <c r="L121" s="5">
        <f t="shared" si="13"/>
        <v>15.846994535519125</v>
      </c>
      <c r="M121" s="5">
        <f t="shared" si="13"/>
        <v>14.146341463414636</v>
      </c>
      <c r="N121" s="5">
        <f t="shared" si="13"/>
        <v>12.608695652173914</v>
      </c>
      <c r="O121" s="5">
        <f t="shared" si="13"/>
        <v>11.153846153846153</v>
      </c>
    </row>
    <row r="122" spans="1:15" x14ac:dyDescent="0.2">
      <c r="A122" s="9" t="s">
        <v>107</v>
      </c>
      <c r="B122" s="18">
        <f t="shared" si="12"/>
        <v>30</v>
      </c>
      <c r="C122" s="5">
        <f t="shared" si="13"/>
        <v>46.65629860031104</v>
      </c>
      <c r="D122" s="5">
        <f t="shared" si="13"/>
        <v>41.436464088397791</v>
      </c>
      <c r="E122" s="5">
        <f t="shared" si="13"/>
        <v>36.900369003690038</v>
      </c>
      <c r="F122" s="5">
        <f t="shared" si="13"/>
        <v>32.89473684210526</v>
      </c>
      <c r="G122" s="5">
        <f t="shared" si="13"/>
        <v>29.411764705882351</v>
      </c>
      <c r="H122" s="5">
        <f t="shared" si="13"/>
        <v>26.086956521739133</v>
      </c>
      <c r="I122" s="5">
        <f t="shared" si="13"/>
        <v>23.255813953488371</v>
      </c>
      <c r="J122" s="5">
        <f t="shared" si="13"/>
        <v>20.689655172413794</v>
      </c>
      <c r="K122" s="5">
        <f t="shared" si="13"/>
        <v>18.404907975460123</v>
      </c>
      <c r="L122" s="5">
        <f t="shared" si="13"/>
        <v>16.393442622950818</v>
      </c>
      <c r="M122" s="5">
        <f t="shared" si="13"/>
        <v>14.634146341463415</v>
      </c>
      <c r="N122" s="5">
        <f t="shared" si="13"/>
        <v>13.043478260869566</v>
      </c>
      <c r="O122" s="5">
        <f t="shared" si="13"/>
        <v>11.538461538461538</v>
      </c>
    </row>
    <row r="125" spans="1:15" x14ac:dyDescent="0.2">
      <c r="A125" s="2" t="s">
        <v>72</v>
      </c>
    </row>
    <row r="126" spans="1:15" x14ac:dyDescent="0.2">
      <c r="A126" s="1" t="s">
        <v>115</v>
      </c>
    </row>
    <row r="127" spans="1:15" ht="15" x14ac:dyDescent="0.25">
      <c r="A127" s="13" t="s">
        <v>73</v>
      </c>
    </row>
    <row r="129" spans="1:1" x14ac:dyDescent="0.2">
      <c r="A129" s="1" t="s">
        <v>116</v>
      </c>
    </row>
  </sheetData>
  <mergeCells count="2">
    <mergeCell ref="A19:B20"/>
    <mergeCell ref="A68:B69"/>
  </mergeCells>
  <hyperlinks>
    <hyperlink ref="A12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zoomScaleNormal="100" workbookViewId="0"/>
  </sheetViews>
  <sheetFormatPr defaultRowHeight="14.25" x14ac:dyDescent="0.2"/>
  <cols>
    <col min="1" max="1" width="7.85546875" style="1" customWidth="1"/>
    <col min="2" max="2" width="10.85546875" style="2" customWidth="1"/>
    <col min="3" max="55" width="6.7109375" style="1" customWidth="1"/>
    <col min="56" max="256" width="9.140625" style="1"/>
    <col min="257" max="258" width="7.85546875" style="1" customWidth="1"/>
    <col min="259" max="280" width="6.85546875" style="1" customWidth="1"/>
    <col min="281" max="287" width="6.5703125" style="1" customWidth="1"/>
    <col min="288" max="295" width="6.140625" style="1" customWidth="1"/>
    <col min="296" max="512" width="9.140625" style="1"/>
    <col min="513" max="514" width="7.85546875" style="1" customWidth="1"/>
    <col min="515" max="536" width="6.85546875" style="1" customWidth="1"/>
    <col min="537" max="543" width="6.5703125" style="1" customWidth="1"/>
    <col min="544" max="551" width="6.140625" style="1" customWidth="1"/>
    <col min="552" max="768" width="9.140625" style="1"/>
    <col min="769" max="770" width="7.85546875" style="1" customWidth="1"/>
    <col min="771" max="792" width="6.85546875" style="1" customWidth="1"/>
    <col min="793" max="799" width="6.5703125" style="1" customWidth="1"/>
    <col min="800" max="807" width="6.140625" style="1" customWidth="1"/>
    <col min="808" max="1024" width="9.140625" style="1"/>
    <col min="1025" max="1026" width="7.85546875" style="1" customWidth="1"/>
    <col min="1027" max="1048" width="6.85546875" style="1" customWidth="1"/>
    <col min="1049" max="1055" width="6.5703125" style="1" customWidth="1"/>
    <col min="1056" max="1063" width="6.140625" style="1" customWidth="1"/>
    <col min="1064" max="1280" width="9.140625" style="1"/>
    <col min="1281" max="1282" width="7.85546875" style="1" customWidth="1"/>
    <col min="1283" max="1304" width="6.85546875" style="1" customWidth="1"/>
    <col min="1305" max="1311" width="6.5703125" style="1" customWidth="1"/>
    <col min="1312" max="1319" width="6.140625" style="1" customWidth="1"/>
    <col min="1320" max="1536" width="9.140625" style="1"/>
    <col min="1537" max="1538" width="7.85546875" style="1" customWidth="1"/>
    <col min="1539" max="1560" width="6.85546875" style="1" customWidth="1"/>
    <col min="1561" max="1567" width="6.5703125" style="1" customWidth="1"/>
    <col min="1568" max="1575" width="6.140625" style="1" customWidth="1"/>
    <col min="1576" max="1792" width="9.140625" style="1"/>
    <col min="1793" max="1794" width="7.85546875" style="1" customWidth="1"/>
    <col min="1795" max="1816" width="6.85546875" style="1" customWidth="1"/>
    <col min="1817" max="1823" width="6.5703125" style="1" customWidth="1"/>
    <col min="1824" max="1831" width="6.140625" style="1" customWidth="1"/>
    <col min="1832" max="2048" width="9.140625" style="1"/>
    <col min="2049" max="2050" width="7.85546875" style="1" customWidth="1"/>
    <col min="2051" max="2072" width="6.85546875" style="1" customWidth="1"/>
    <col min="2073" max="2079" width="6.5703125" style="1" customWidth="1"/>
    <col min="2080" max="2087" width="6.140625" style="1" customWidth="1"/>
    <col min="2088" max="2304" width="9.140625" style="1"/>
    <col min="2305" max="2306" width="7.85546875" style="1" customWidth="1"/>
    <col min="2307" max="2328" width="6.85546875" style="1" customWidth="1"/>
    <col min="2329" max="2335" width="6.5703125" style="1" customWidth="1"/>
    <col min="2336" max="2343" width="6.140625" style="1" customWidth="1"/>
    <col min="2344" max="2560" width="9.140625" style="1"/>
    <col min="2561" max="2562" width="7.85546875" style="1" customWidth="1"/>
    <col min="2563" max="2584" width="6.85546875" style="1" customWidth="1"/>
    <col min="2585" max="2591" width="6.5703125" style="1" customWidth="1"/>
    <col min="2592" max="2599" width="6.140625" style="1" customWidth="1"/>
    <col min="2600" max="2816" width="9.140625" style="1"/>
    <col min="2817" max="2818" width="7.85546875" style="1" customWidth="1"/>
    <col min="2819" max="2840" width="6.85546875" style="1" customWidth="1"/>
    <col min="2841" max="2847" width="6.5703125" style="1" customWidth="1"/>
    <col min="2848" max="2855" width="6.140625" style="1" customWidth="1"/>
    <col min="2856" max="3072" width="9.140625" style="1"/>
    <col min="3073" max="3074" width="7.85546875" style="1" customWidth="1"/>
    <col min="3075" max="3096" width="6.85546875" style="1" customWidth="1"/>
    <col min="3097" max="3103" width="6.5703125" style="1" customWidth="1"/>
    <col min="3104" max="3111" width="6.140625" style="1" customWidth="1"/>
    <col min="3112" max="3328" width="9.140625" style="1"/>
    <col min="3329" max="3330" width="7.85546875" style="1" customWidth="1"/>
    <col min="3331" max="3352" width="6.85546875" style="1" customWidth="1"/>
    <col min="3353" max="3359" width="6.5703125" style="1" customWidth="1"/>
    <col min="3360" max="3367" width="6.140625" style="1" customWidth="1"/>
    <col min="3368" max="3584" width="9.140625" style="1"/>
    <col min="3585" max="3586" width="7.85546875" style="1" customWidth="1"/>
    <col min="3587" max="3608" width="6.85546875" style="1" customWidth="1"/>
    <col min="3609" max="3615" width="6.5703125" style="1" customWidth="1"/>
    <col min="3616" max="3623" width="6.140625" style="1" customWidth="1"/>
    <col min="3624" max="3840" width="9.140625" style="1"/>
    <col min="3841" max="3842" width="7.85546875" style="1" customWidth="1"/>
    <col min="3843" max="3864" width="6.85546875" style="1" customWidth="1"/>
    <col min="3865" max="3871" width="6.5703125" style="1" customWidth="1"/>
    <col min="3872" max="3879" width="6.140625" style="1" customWidth="1"/>
    <col min="3880" max="4096" width="9.140625" style="1"/>
    <col min="4097" max="4098" width="7.85546875" style="1" customWidth="1"/>
    <col min="4099" max="4120" width="6.85546875" style="1" customWidth="1"/>
    <col min="4121" max="4127" width="6.5703125" style="1" customWidth="1"/>
    <col min="4128" max="4135" width="6.140625" style="1" customWidth="1"/>
    <col min="4136" max="4352" width="9.140625" style="1"/>
    <col min="4353" max="4354" width="7.85546875" style="1" customWidth="1"/>
    <col min="4355" max="4376" width="6.85546875" style="1" customWidth="1"/>
    <col min="4377" max="4383" width="6.5703125" style="1" customWidth="1"/>
    <col min="4384" max="4391" width="6.140625" style="1" customWidth="1"/>
    <col min="4392" max="4608" width="9.140625" style="1"/>
    <col min="4609" max="4610" width="7.85546875" style="1" customWidth="1"/>
    <col min="4611" max="4632" width="6.85546875" style="1" customWidth="1"/>
    <col min="4633" max="4639" width="6.5703125" style="1" customWidth="1"/>
    <col min="4640" max="4647" width="6.140625" style="1" customWidth="1"/>
    <col min="4648" max="4864" width="9.140625" style="1"/>
    <col min="4865" max="4866" width="7.85546875" style="1" customWidth="1"/>
    <col min="4867" max="4888" width="6.85546875" style="1" customWidth="1"/>
    <col min="4889" max="4895" width="6.5703125" style="1" customWidth="1"/>
    <col min="4896" max="4903" width="6.140625" style="1" customWidth="1"/>
    <col min="4904" max="5120" width="9.140625" style="1"/>
    <col min="5121" max="5122" width="7.85546875" style="1" customWidth="1"/>
    <col min="5123" max="5144" width="6.85546875" style="1" customWidth="1"/>
    <col min="5145" max="5151" width="6.5703125" style="1" customWidth="1"/>
    <col min="5152" max="5159" width="6.140625" style="1" customWidth="1"/>
    <col min="5160" max="5376" width="9.140625" style="1"/>
    <col min="5377" max="5378" width="7.85546875" style="1" customWidth="1"/>
    <col min="5379" max="5400" width="6.85546875" style="1" customWidth="1"/>
    <col min="5401" max="5407" width="6.5703125" style="1" customWidth="1"/>
    <col min="5408" max="5415" width="6.140625" style="1" customWidth="1"/>
    <col min="5416" max="5632" width="9.140625" style="1"/>
    <col min="5633" max="5634" width="7.85546875" style="1" customWidth="1"/>
    <col min="5635" max="5656" width="6.85546875" style="1" customWidth="1"/>
    <col min="5657" max="5663" width="6.5703125" style="1" customWidth="1"/>
    <col min="5664" max="5671" width="6.140625" style="1" customWidth="1"/>
    <col min="5672" max="5888" width="9.140625" style="1"/>
    <col min="5889" max="5890" width="7.85546875" style="1" customWidth="1"/>
    <col min="5891" max="5912" width="6.85546875" style="1" customWidth="1"/>
    <col min="5913" max="5919" width="6.5703125" style="1" customWidth="1"/>
    <col min="5920" max="5927" width="6.140625" style="1" customWidth="1"/>
    <col min="5928" max="6144" width="9.140625" style="1"/>
    <col min="6145" max="6146" width="7.85546875" style="1" customWidth="1"/>
    <col min="6147" max="6168" width="6.85546875" style="1" customWidth="1"/>
    <col min="6169" max="6175" width="6.5703125" style="1" customWidth="1"/>
    <col min="6176" max="6183" width="6.140625" style="1" customWidth="1"/>
    <col min="6184" max="6400" width="9.140625" style="1"/>
    <col min="6401" max="6402" width="7.85546875" style="1" customWidth="1"/>
    <col min="6403" max="6424" width="6.85546875" style="1" customWidth="1"/>
    <col min="6425" max="6431" width="6.5703125" style="1" customWidth="1"/>
    <col min="6432" max="6439" width="6.140625" style="1" customWidth="1"/>
    <col min="6440" max="6656" width="9.140625" style="1"/>
    <col min="6657" max="6658" width="7.85546875" style="1" customWidth="1"/>
    <col min="6659" max="6680" width="6.85546875" style="1" customWidth="1"/>
    <col min="6681" max="6687" width="6.5703125" style="1" customWidth="1"/>
    <col min="6688" max="6695" width="6.140625" style="1" customWidth="1"/>
    <col min="6696" max="6912" width="9.140625" style="1"/>
    <col min="6913" max="6914" width="7.85546875" style="1" customWidth="1"/>
    <col min="6915" max="6936" width="6.85546875" style="1" customWidth="1"/>
    <col min="6937" max="6943" width="6.5703125" style="1" customWidth="1"/>
    <col min="6944" max="6951" width="6.140625" style="1" customWidth="1"/>
    <col min="6952" max="7168" width="9.140625" style="1"/>
    <col min="7169" max="7170" width="7.85546875" style="1" customWidth="1"/>
    <col min="7171" max="7192" width="6.85546875" style="1" customWidth="1"/>
    <col min="7193" max="7199" width="6.5703125" style="1" customWidth="1"/>
    <col min="7200" max="7207" width="6.140625" style="1" customWidth="1"/>
    <col min="7208" max="7424" width="9.140625" style="1"/>
    <col min="7425" max="7426" width="7.85546875" style="1" customWidth="1"/>
    <col min="7427" max="7448" width="6.85546875" style="1" customWidth="1"/>
    <col min="7449" max="7455" width="6.5703125" style="1" customWidth="1"/>
    <col min="7456" max="7463" width="6.140625" style="1" customWidth="1"/>
    <col min="7464" max="7680" width="9.140625" style="1"/>
    <col min="7681" max="7682" width="7.85546875" style="1" customWidth="1"/>
    <col min="7683" max="7704" width="6.85546875" style="1" customWidth="1"/>
    <col min="7705" max="7711" width="6.5703125" style="1" customWidth="1"/>
    <col min="7712" max="7719" width="6.140625" style="1" customWidth="1"/>
    <col min="7720" max="7936" width="9.140625" style="1"/>
    <col min="7937" max="7938" width="7.85546875" style="1" customWidth="1"/>
    <col min="7939" max="7960" width="6.85546875" style="1" customWidth="1"/>
    <col min="7961" max="7967" width="6.5703125" style="1" customWidth="1"/>
    <col min="7968" max="7975" width="6.140625" style="1" customWidth="1"/>
    <col min="7976" max="8192" width="9.140625" style="1"/>
    <col min="8193" max="8194" width="7.85546875" style="1" customWidth="1"/>
    <col min="8195" max="8216" width="6.85546875" style="1" customWidth="1"/>
    <col min="8217" max="8223" width="6.5703125" style="1" customWidth="1"/>
    <col min="8224" max="8231" width="6.140625" style="1" customWidth="1"/>
    <col min="8232" max="8448" width="9.140625" style="1"/>
    <col min="8449" max="8450" width="7.85546875" style="1" customWidth="1"/>
    <col min="8451" max="8472" width="6.85546875" style="1" customWidth="1"/>
    <col min="8473" max="8479" width="6.5703125" style="1" customWidth="1"/>
    <col min="8480" max="8487" width="6.140625" style="1" customWidth="1"/>
    <col min="8488" max="8704" width="9.140625" style="1"/>
    <col min="8705" max="8706" width="7.85546875" style="1" customWidth="1"/>
    <col min="8707" max="8728" width="6.85546875" style="1" customWidth="1"/>
    <col min="8729" max="8735" width="6.5703125" style="1" customWidth="1"/>
    <col min="8736" max="8743" width="6.140625" style="1" customWidth="1"/>
    <col min="8744" max="8960" width="9.140625" style="1"/>
    <col min="8961" max="8962" width="7.85546875" style="1" customWidth="1"/>
    <col min="8963" max="8984" width="6.85546875" style="1" customWidth="1"/>
    <col min="8985" max="8991" width="6.5703125" style="1" customWidth="1"/>
    <col min="8992" max="8999" width="6.140625" style="1" customWidth="1"/>
    <col min="9000" max="9216" width="9.140625" style="1"/>
    <col min="9217" max="9218" width="7.85546875" style="1" customWidth="1"/>
    <col min="9219" max="9240" width="6.85546875" style="1" customWidth="1"/>
    <col min="9241" max="9247" width="6.5703125" style="1" customWidth="1"/>
    <col min="9248" max="9255" width="6.140625" style="1" customWidth="1"/>
    <col min="9256" max="9472" width="9.140625" style="1"/>
    <col min="9473" max="9474" width="7.85546875" style="1" customWidth="1"/>
    <col min="9475" max="9496" width="6.85546875" style="1" customWidth="1"/>
    <col min="9497" max="9503" width="6.5703125" style="1" customWidth="1"/>
    <col min="9504" max="9511" width="6.140625" style="1" customWidth="1"/>
    <col min="9512" max="9728" width="9.140625" style="1"/>
    <col min="9729" max="9730" width="7.85546875" style="1" customWidth="1"/>
    <col min="9731" max="9752" width="6.85546875" style="1" customWidth="1"/>
    <col min="9753" max="9759" width="6.5703125" style="1" customWidth="1"/>
    <col min="9760" max="9767" width="6.140625" style="1" customWidth="1"/>
    <col min="9768" max="9984" width="9.140625" style="1"/>
    <col min="9985" max="9986" width="7.85546875" style="1" customWidth="1"/>
    <col min="9987" max="10008" width="6.85546875" style="1" customWidth="1"/>
    <col min="10009" max="10015" width="6.5703125" style="1" customWidth="1"/>
    <col min="10016" max="10023" width="6.140625" style="1" customWidth="1"/>
    <col min="10024" max="10240" width="9.140625" style="1"/>
    <col min="10241" max="10242" width="7.85546875" style="1" customWidth="1"/>
    <col min="10243" max="10264" width="6.85546875" style="1" customWidth="1"/>
    <col min="10265" max="10271" width="6.5703125" style="1" customWidth="1"/>
    <col min="10272" max="10279" width="6.140625" style="1" customWidth="1"/>
    <col min="10280" max="10496" width="9.140625" style="1"/>
    <col min="10497" max="10498" width="7.85546875" style="1" customWidth="1"/>
    <col min="10499" max="10520" width="6.85546875" style="1" customWidth="1"/>
    <col min="10521" max="10527" width="6.5703125" style="1" customWidth="1"/>
    <col min="10528" max="10535" width="6.140625" style="1" customWidth="1"/>
    <col min="10536" max="10752" width="9.140625" style="1"/>
    <col min="10753" max="10754" width="7.85546875" style="1" customWidth="1"/>
    <col min="10755" max="10776" width="6.85546875" style="1" customWidth="1"/>
    <col min="10777" max="10783" width="6.5703125" style="1" customWidth="1"/>
    <col min="10784" max="10791" width="6.140625" style="1" customWidth="1"/>
    <col min="10792" max="11008" width="9.140625" style="1"/>
    <col min="11009" max="11010" width="7.85546875" style="1" customWidth="1"/>
    <col min="11011" max="11032" width="6.85546875" style="1" customWidth="1"/>
    <col min="11033" max="11039" width="6.5703125" style="1" customWidth="1"/>
    <col min="11040" max="11047" width="6.140625" style="1" customWidth="1"/>
    <col min="11048" max="11264" width="9.140625" style="1"/>
    <col min="11265" max="11266" width="7.85546875" style="1" customWidth="1"/>
    <col min="11267" max="11288" width="6.85546875" style="1" customWidth="1"/>
    <col min="11289" max="11295" width="6.5703125" style="1" customWidth="1"/>
    <col min="11296" max="11303" width="6.140625" style="1" customWidth="1"/>
    <col min="11304" max="11520" width="9.140625" style="1"/>
    <col min="11521" max="11522" width="7.85546875" style="1" customWidth="1"/>
    <col min="11523" max="11544" width="6.85546875" style="1" customWidth="1"/>
    <col min="11545" max="11551" width="6.5703125" style="1" customWidth="1"/>
    <col min="11552" max="11559" width="6.140625" style="1" customWidth="1"/>
    <col min="11560" max="11776" width="9.140625" style="1"/>
    <col min="11777" max="11778" width="7.85546875" style="1" customWidth="1"/>
    <col min="11779" max="11800" width="6.85546875" style="1" customWidth="1"/>
    <col min="11801" max="11807" width="6.5703125" style="1" customWidth="1"/>
    <col min="11808" max="11815" width="6.140625" style="1" customWidth="1"/>
    <col min="11816" max="12032" width="9.140625" style="1"/>
    <col min="12033" max="12034" width="7.85546875" style="1" customWidth="1"/>
    <col min="12035" max="12056" width="6.85546875" style="1" customWidth="1"/>
    <col min="12057" max="12063" width="6.5703125" style="1" customWidth="1"/>
    <col min="12064" max="12071" width="6.140625" style="1" customWidth="1"/>
    <col min="12072" max="12288" width="9.140625" style="1"/>
    <col min="12289" max="12290" width="7.85546875" style="1" customWidth="1"/>
    <col min="12291" max="12312" width="6.85546875" style="1" customWidth="1"/>
    <col min="12313" max="12319" width="6.5703125" style="1" customWidth="1"/>
    <col min="12320" max="12327" width="6.140625" style="1" customWidth="1"/>
    <col min="12328" max="12544" width="9.140625" style="1"/>
    <col min="12545" max="12546" width="7.85546875" style="1" customWidth="1"/>
    <col min="12547" max="12568" width="6.85546875" style="1" customWidth="1"/>
    <col min="12569" max="12575" width="6.5703125" style="1" customWidth="1"/>
    <col min="12576" max="12583" width="6.140625" style="1" customWidth="1"/>
    <col min="12584" max="12800" width="9.140625" style="1"/>
    <col min="12801" max="12802" width="7.85546875" style="1" customWidth="1"/>
    <col min="12803" max="12824" width="6.85546875" style="1" customWidth="1"/>
    <col min="12825" max="12831" width="6.5703125" style="1" customWidth="1"/>
    <col min="12832" max="12839" width="6.140625" style="1" customWidth="1"/>
    <col min="12840" max="13056" width="9.140625" style="1"/>
    <col min="13057" max="13058" width="7.85546875" style="1" customWidth="1"/>
    <col min="13059" max="13080" width="6.85546875" style="1" customWidth="1"/>
    <col min="13081" max="13087" width="6.5703125" style="1" customWidth="1"/>
    <col min="13088" max="13095" width="6.140625" style="1" customWidth="1"/>
    <col min="13096" max="13312" width="9.140625" style="1"/>
    <col min="13313" max="13314" width="7.85546875" style="1" customWidth="1"/>
    <col min="13315" max="13336" width="6.85546875" style="1" customWidth="1"/>
    <col min="13337" max="13343" width="6.5703125" style="1" customWidth="1"/>
    <col min="13344" max="13351" width="6.140625" style="1" customWidth="1"/>
    <col min="13352" max="13568" width="9.140625" style="1"/>
    <col min="13569" max="13570" width="7.85546875" style="1" customWidth="1"/>
    <col min="13571" max="13592" width="6.85546875" style="1" customWidth="1"/>
    <col min="13593" max="13599" width="6.5703125" style="1" customWidth="1"/>
    <col min="13600" max="13607" width="6.140625" style="1" customWidth="1"/>
    <col min="13608" max="13824" width="9.140625" style="1"/>
    <col min="13825" max="13826" width="7.85546875" style="1" customWidth="1"/>
    <col min="13827" max="13848" width="6.85546875" style="1" customWidth="1"/>
    <col min="13849" max="13855" width="6.5703125" style="1" customWidth="1"/>
    <col min="13856" max="13863" width="6.140625" style="1" customWidth="1"/>
    <col min="13864" max="14080" width="9.140625" style="1"/>
    <col min="14081" max="14082" width="7.85546875" style="1" customWidth="1"/>
    <col min="14083" max="14104" width="6.85546875" style="1" customWidth="1"/>
    <col min="14105" max="14111" width="6.5703125" style="1" customWidth="1"/>
    <col min="14112" max="14119" width="6.140625" style="1" customWidth="1"/>
    <col min="14120" max="14336" width="9.140625" style="1"/>
    <col min="14337" max="14338" width="7.85546875" style="1" customWidth="1"/>
    <col min="14339" max="14360" width="6.85546875" style="1" customWidth="1"/>
    <col min="14361" max="14367" width="6.5703125" style="1" customWidth="1"/>
    <col min="14368" max="14375" width="6.140625" style="1" customWidth="1"/>
    <col min="14376" max="14592" width="9.140625" style="1"/>
    <col min="14593" max="14594" width="7.85546875" style="1" customWidth="1"/>
    <col min="14595" max="14616" width="6.85546875" style="1" customWidth="1"/>
    <col min="14617" max="14623" width="6.5703125" style="1" customWidth="1"/>
    <col min="14624" max="14631" width="6.140625" style="1" customWidth="1"/>
    <col min="14632" max="14848" width="9.140625" style="1"/>
    <col min="14849" max="14850" width="7.85546875" style="1" customWidth="1"/>
    <col min="14851" max="14872" width="6.85546875" style="1" customWidth="1"/>
    <col min="14873" max="14879" width="6.5703125" style="1" customWidth="1"/>
    <col min="14880" max="14887" width="6.140625" style="1" customWidth="1"/>
    <col min="14888" max="15104" width="9.140625" style="1"/>
    <col min="15105" max="15106" width="7.85546875" style="1" customWidth="1"/>
    <col min="15107" max="15128" width="6.85546875" style="1" customWidth="1"/>
    <col min="15129" max="15135" width="6.5703125" style="1" customWidth="1"/>
    <col min="15136" max="15143" width="6.140625" style="1" customWidth="1"/>
    <col min="15144" max="15360" width="9.140625" style="1"/>
    <col min="15361" max="15362" width="7.85546875" style="1" customWidth="1"/>
    <col min="15363" max="15384" width="6.85546875" style="1" customWidth="1"/>
    <col min="15385" max="15391" width="6.5703125" style="1" customWidth="1"/>
    <col min="15392" max="15399" width="6.140625" style="1" customWidth="1"/>
    <col min="15400" max="15616" width="9.140625" style="1"/>
    <col min="15617" max="15618" width="7.85546875" style="1" customWidth="1"/>
    <col min="15619" max="15640" width="6.85546875" style="1" customWidth="1"/>
    <col min="15641" max="15647" width="6.5703125" style="1" customWidth="1"/>
    <col min="15648" max="15655" width="6.140625" style="1" customWidth="1"/>
    <col min="15656" max="15872" width="9.140625" style="1"/>
    <col min="15873" max="15874" width="7.85546875" style="1" customWidth="1"/>
    <col min="15875" max="15896" width="6.85546875" style="1" customWidth="1"/>
    <col min="15897" max="15903" width="6.5703125" style="1" customWidth="1"/>
    <col min="15904" max="15911" width="6.140625" style="1" customWidth="1"/>
    <col min="15912" max="16128" width="9.140625" style="1"/>
    <col min="16129" max="16130" width="7.85546875" style="1" customWidth="1"/>
    <col min="16131" max="16152" width="6.85546875" style="1" customWidth="1"/>
    <col min="16153" max="16159" width="6.5703125" style="1" customWidth="1"/>
    <col min="16160" max="16167" width="6.140625" style="1" customWidth="1"/>
    <col min="16168" max="16384" width="9.140625" style="1"/>
  </cols>
  <sheetData>
    <row r="1" spans="2:2" ht="27.75" x14ac:dyDescent="0.4">
      <c r="B1" s="14" t="s">
        <v>74</v>
      </c>
    </row>
    <row r="3" spans="2:2" x14ac:dyDescent="0.2">
      <c r="B3" s="1" t="s">
        <v>68</v>
      </c>
    </row>
    <row r="4" spans="2:2" x14ac:dyDescent="0.2">
      <c r="B4" s="8" t="s">
        <v>112</v>
      </c>
    </row>
    <row r="5" spans="2:2" x14ac:dyDescent="0.2">
      <c r="B5" s="10" t="s">
        <v>113</v>
      </c>
    </row>
    <row r="6" spans="2:2" x14ac:dyDescent="0.2">
      <c r="B6" s="17" t="s">
        <v>110</v>
      </c>
    </row>
    <row r="7" spans="2:2" x14ac:dyDescent="0.2">
      <c r="B7" s="2" t="s">
        <v>111</v>
      </c>
    </row>
    <row r="8" spans="2:2" x14ac:dyDescent="0.2">
      <c r="B8" s="2" t="s">
        <v>75</v>
      </c>
    </row>
    <row r="9" spans="2:2" x14ac:dyDescent="0.2">
      <c r="B9" s="2" t="s">
        <v>114</v>
      </c>
    </row>
    <row r="11" spans="2:2" x14ac:dyDescent="0.2">
      <c r="B11" s="2" t="s">
        <v>69</v>
      </c>
    </row>
    <row r="12" spans="2:2" x14ac:dyDescent="0.2">
      <c r="B12" s="2" t="s">
        <v>108</v>
      </c>
    </row>
    <row r="14" spans="2:2" x14ac:dyDescent="0.2">
      <c r="B14" s="2" t="s">
        <v>71</v>
      </c>
    </row>
    <row r="15" spans="2:2" x14ac:dyDescent="0.2">
      <c r="B15" s="2" t="s">
        <v>70</v>
      </c>
    </row>
    <row r="17" spans="1:47" x14ac:dyDescent="0.2">
      <c r="B17" s="12" t="s">
        <v>109</v>
      </c>
    </row>
    <row r="19" spans="1:47" x14ac:dyDescent="0.2">
      <c r="A19" s="39" t="s">
        <v>0</v>
      </c>
      <c r="B19" s="45"/>
      <c r="C19" s="8" t="s">
        <v>1</v>
      </c>
      <c r="D19" s="8" t="s">
        <v>2</v>
      </c>
      <c r="E19" s="8" t="s">
        <v>3</v>
      </c>
      <c r="F19" s="8" t="s">
        <v>4</v>
      </c>
      <c r="G19" s="8" t="s">
        <v>5</v>
      </c>
      <c r="H19" s="8" t="s">
        <v>6</v>
      </c>
      <c r="I19" s="8" t="s">
        <v>7</v>
      </c>
      <c r="J19" s="8" t="s">
        <v>8</v>
      </c>
      <c r="K19" s="8" t="s">
        <v>9</v>
      </c>
      <c r="L19" s="8" t="s">
        <v>10</v>
      </c>
      <c r="M19" s="8" t="s">
        <v>11</v>
      </c>
      <c r="N19" s="8" t="s">
        <v>12</v>
      </c>
      <c r="O19" s="8" t="s">
        <v>13</v>
      </c>
      <c r="P19" s="8" t="s">
        <v>14</v>
      </c>
      <c r="Q19" s="8" t="s">
        <v>15</v>
      </c>
      <c r="R19" s="8" t="s">
        <v>16</v>
      </c>
      <c r="S19" s="8" t="s">
        <v>17</v>
      </c>
      <c r="T19" s="8" t="s">
        <v>18</v>
      </c>
      <c r="U19" s="8" t="s">
        <v>19</v>
      </c>
      <c r="V19" s="8" t="s">
        <v>20</v>
      </c>
      <c r="W19" s="8" t="s">
        <v>21</v>
      </c>
      <c r="X19" s="8" t="s">
        <v>22</v>
      </c>
      <c r="Y19" s="8" t="s">
        <v>23</v>
      </c>
      <c r="Z19" s="8" t="s">
        <v>24</v>
      </c>
      <c r="AA19" s="8" t="s">
        <v>25</v>
      </c>
      <c r="AB19" s="8" t="s">
        <v>26</v>
      </c>
      <c r="AC19" s="8" t="s">
        <v>27</v>
      </c>
      <c r="AD19" s="8" t="s">
        <v>28</v>
      </c>
      <c r="AE19" s="37" t="s">
        <v>29</v>
      </c>
      <c r="AF19" s="35" t="s">
        <v>30</v>
      </c>
      <c r="AG19" s="8" t="s">
        <v>31</v>
      </c>
      <c r="AH19" s="8" t="s">
        <v>32</v>
      </c>
      <c r="AI19" s="8" t="s">
        <v>33</v>
      </c>
      <c r="AJ19" s="8" t="s">
        <v>76</v>
      </c>
      <c r="AK19" s="8" t="s">
        <v>77</v>
      </c>
      <c r="AL19" s="8" t="s">
        <v>78</v>
      </c>
      <c r="AM19" s="8" t="s">
        <v>79</v>
      </c>
      <c r="AN19" s="8" t="s">
        <v>80</v>
      </c>
      <c r="AO19" s="8" t="s">
        <v>81</v>
      </c>
      <c r="AP19" s="8" t="s">
        <v>82</v>
      </c>
      <c r="AQ19" s="8" t="s">
        <v>83</v>
      </c>
      <c r="AR19" s="8" t="s">
        <v>84</v>
      </c>
      <c r="AS19" s="8" t="s">
        <v>85</v>
      </c>
      <c r="AT19" s="8" t="s">
        <v>86</v>
      </c>
      <c r="AU19" s="8" t="s">
        <v>87</v>
      </c>
    </row>
    <row r="20" spans="1:47" x14ac:dyDescent="0.2">
      <c r="A20" s="46"/>
      <c r="B20" s="44"/>
      <c r="C20" s="17">
        <v>6.25E-2</v>
      </c>
      <c r="D20" s="17">
        <f t="shared" ref="D20:AE20" si="0">C20+0.015625</f>
        <v>7.8125E-2</v>
      </c>
      <c r="E20" s="17">
        <f t="shared" si="0"/>
        <v>9.375E-2</v>
      </c>
      <c r="F20" s="17">
        <f t="shared" si="0"/>
        <v>0.109375</v>
      </c>
      <c r="G20" s="17">
        <f t="shared" si="0"/>
        <v>0.125</v>
      </c>
      <c r="H20" s="17">
        <f t="shared" si="0"/>
        <v>0.140625</v>
      </c>
      <c r="I20" s="17">
        <f t="shared" si="0"/>
        <v>0.15625</v>
      </c>
      <c r="J20" s="17">
        <f t="shared" si="0"/>
        <v>0.171875</v>
      </c>
      <c r="K20" s="17">
        <f t="shared" si="0"/>
        <v>0.1875</v>
      </c>
      <c r="L20" s="17">
        <f t="shared" si="0"/>
        <v>0.203125</v>
      </c>
      <c r="M20" s="17">
        <f t="shared" si="0"/>
        <v>0.21875</v>
      </c>
      <c r="N20" s="17">
        <f t="shared" si="0"/>
        <v>0.234375</v>
      </c>
      <c r="O20" s="17">
        <f t="shared" si="0"/>
        <v>0.25</v>
      </c>
      <c r="P20" s="17">
        <f t="shared" si="0"/>
        <v>0.265625</v>
      </c>
      <c r="Q20" s="17">
        <f t="shared" si="0"/>
        <v>0.28125</v>
      </c>
      <c r="R20" s="17">
        <f t="shared" si="0"/>
        <v>0.296875</v>
      </c>
      <c r="S20" s="17">
        <f t="shared" si="0"/>
        <v>0.3125</v>
      </c>
      <c r="T20" s="17">
        <f t="shared" si="0"/>
        <v>0.328125</v>
      </c>
      <c r="U20" s="17">
        <f t="shared" si="0"/>
        <v>0.34375</v>
      </c>
      <c r="V20" s="17">
        <f t="shared" si="0"/>
        <v>0.359375</v>
      </c>
      <c r="W20" s="17">
        <f t="shared" si="0"/>
        <v>0.375</v>
      </c>
      <c r="X20" s="17">
        <f t="shared" si="0"/>
        <v>0.390625</v>
      </c>
      <c r="Y20" s="17">
        <f t="shared" si="0"/>
        <v>0.40625</v>
      </c>
      <c r="Z20" s="17">
        <f t="shared" si="0"/>
        <v>0.421875</v>
      </c>
      <c r="AA20" s="17">
        <f t="shared" si="0"/>
        <v>0.4375</v>
      </c>
      <c r="AB20" s="17">
        <f t="shared" si="0"/>
        <v>0.453125</v>
      </c>
      <c r="AC20" s="17">
        <f t="shared" si="0"/>
        <v>0.46875</v>
      </c>
      <c r="AD20" s="17">
        <f t="shared" si="0"/>
        <v>0.484375</v>
      </c>
      <c r="AE20" s="38">
        <f t="shared" si="0"/>
        <v>0.5</v>
      </c>
      <c r="AF20" s="36">
        <f t="shared" ref="AF20:AU20" si="1">AE20+0.03125</f>
        <v>0.53125</v>
      </c>
      <c r="AG20" s="17">
        <f t="shared" si="1"/>
        <v>0.5625</v>
      </c>
      <c r="AH20" s="17">
        <f t="shared" si="1"/>
        <v>0.59375</v>
      </c>
      <c r="AI20" s="17">
        <f t="shared" si="1"/>
        <v>0.625</v>
      </c>
      <c r="AJ20" s="17">
        <f t="shared" si="1"/>
        <v>0.65625</v>
      </c>
      <c r="AK20" s="17">
        <f t="shared" si="1"/>
        <v>0.6875</v>
      </c>
      <c r="AL20" s="17">
        <f t="shared" si="1"/>
        <v>0.71875</v>
      </c>
      <c r="AM20" s="17">
        <f t="shared" si="1"/>
        <v>0.75</v>
      </c>
      <c r="AN20" s="17">
        <f t="shared" si="1"/>
        <v>0.78125</v>
      </c>
      <c r="AO20" s="17">
        <f t="shared" si="1"/>
        <v>0.8125</v>
      </c>
      <c r="AP20" s="17">
        <f t="shared" si="1"/>
        <v>0.84375</v>
      </c>
      <c r="AQ20" s="17">
        <f t="shared" si="1"/>
        <v>0.875</v>
      </c>
      <c r="AR20" s="17">
        <f t="shared" si="1"/>
        <v>0.90625</v>
      </c>
      <c r="AS20" s="17">
        <f t="shared" si="1"/>
        <v>0.9375</v>
      </c>
      <c r="AT20" s="17">
        <f t="shared" si="1"/>
        <v>0.96875</v>
      </c>
      <c r="AU20" s="17">
        <f t="shared" si="1"/>
        <v>1</v>
      </c>
    </row>
    <row r="21" spans="1:47" x14ac:dyDescent="0.2">
      <c r="A21" s="10">
        <v>22</v>
      </c>
      <c r="B21" s="15">
        <v>2.53E-2</v>
      </c>
      <c r="C21" s="3">
        <f t="shared" ref="C21:R33" si="2">C$20/$B21</f>
        <v>2.4703557312252964</v>
      </c>
      <c r="D21" s="11">
        <f t="shared" si="2"/>
        <v>3.0879446640316206</v>
      </c>
      <c r="E21" s="4">
        <f t="shared" si="2"/>
        <v>3.7055335968379448</v>
      </c>
      <c r="F21" s="4">
        <f t="shared" si="2"/>
        <v>4.3231225296442686</v>
      </c>
      <c r="G21" s="4">
        <f t="shared" si="2"/>
        <v>4.9407114624505928</v>
      </c>
      <c r="H21" s="4">
        <f t="shared" si="2"/>
        <v>5.558300395256917</v>
      </c>
      <c r="I21" s="4">
        <f t="shared" si="2"/>
        <v>6.1758893280632412</v>
      </c>
      <c r="J21" s="4">
        <f t="shared" si="2"/>
        <v>6.7934782608695654</v>
      </c>
      <c r="K21" s="4">
        <f t="shared" si="2"/>
        <v>7.4110671936758896</v>
      </c>
      <c r="L21" s="4">
        <f t="shared" si="2"/>
        <v>8.0286561264822129</v>
      </c>
      <c r="M21" s="4">
        <f t="shared" si="2"/>
        <v>8.6462450592885371</v>
      </c>
      <c r="N21" s="4">
        <f t="shared" si="2"/>
        <v>9.2638339920948614</v>
      </c>
      <c r="O21" s="4">
        <f t="shared" si="2"/>
        <v>9.8814229249011856</v>
      </c>
      <c r="P21" s="4">
        <f t="shared" si="2"/>
        <v>10.49901185770751</v>
      </c>
      <c r="Q21" s="4">
        <f t="shared" si="2"/>
        <v>11.116600790513834</v>
      </c>
      <c r="R21" s="4">
        <f t="shared" si="2"/>
        <v>11.734189723320158</v>
      </c>
      <c r="S21" s="4">
        <f t="shared" ref="S21:AH33" si="3">S$20/$B21</f>
        <v>12.351778656126482</v>
      </c>
      <c r="T21" s="4">
        <f t="shared" si="3"/>
        <v>12.969367588932807</v>
      </c>
      <c r="U21" s="4">
        <f t="shared" si="3"/>
        <v>13.586956521739131</v>
      </c>
      <c r="V21" s="4">
        <f t="shared" si="3"/>
        <v>14.204545454545455</v>
      </c>
      <c r="W21" s="4">
        <f t="shared" si="3"/>
        <v>14.822134387351779</v>
      </c>
      <c r="X21" s="4">
        <f t="shared" si="3"/>
        <v>15.439723320158103</v>
      </c>
      <c r="Y21" s="4">
        <f t="shared" si="3"/>
        <v>16.057312252964426</v>
      </c>
      <c r="Z21" s="4">
        <f t="shared" si="3"/>
        <v>16.67490118577075</v>
      </c>
      <c r="AA21" s="4">
        <f t="shared" si="3"/>
        <v>17.292490118577074</v>
      </c>
      <c r="AB21" s="4">
        <f t="shared" si="3"/>
        <v>17.910079051383399</v>
      </c>
      <c r="AC21" s="4">
        <f t="shared" si="3"/>
        <v>18.527667984189723</v>
      </c>
      <c r="AD21" s="4">
        <f t="shared" si="3"/>
        <v>19.145256916996047</v>
      </c>
      <c r="AE21" s="33">
        <f t="shared" si="3"/>
        <v>19.762845849802371</v>
      </c>
      <c r="AF21" s="4">
        <f t="shared" si="3"/>
        <v>20.99802371541502</v>
      </c>
      <c r="AG21" s="4">
        <f t="shared" si="3"/>
        <v>22.233201581027668</v>
      </c>
      <c r="AH21" s="4">
        <f t="shared" si="3"/>
        <v>23.468379446640316</v>
      </c>
      <c r="AI21" s="4">
        <f t="shared" ref="AI21:AU33" si="4">AI$20/$B21</f>
        <v>24.703557312252965</v>
      </c>
      <c r="AJ21" s="4">
        <f t="shared" si="4"/>
        <v>25.938735177865613</v>
      </c>
      <c r="AK21" s="4">
        <f t="shared" si="4"/>
        <v>27.173913043478262</v>
      </c>
      <c r="AL21" s="4">
        <f t="shared" si="4"/>
        <v>28.40909090909091</v>
      </c>
      <c r="AM21" s="4">
        <f t="shared" si="4"/>
        <v>29.644268774703558</v>
      </c>
      <c r="AN21" s="4">
        <f t="shared" si="4"/>
        <v>30.879446640316207</v>
      </c>
      <c r="AO21" s="4">
        <f t="shared" si="4"/>
        <v>32.114624505928852</v>
      </c>
      <c r="AP21" s="4">
        <f t="shared" si="4"/>
        <v>33.3498023715415</v>
      </c>
      <c r="AQ21" s="4">
        <f t="shared" si="4"/>
        <v>34.584980237154149</v>
      </c>
      <c r="AR21" s="4">
        <f t="shared" si="4"/>
        <v>35.820158102766797</v>
      </c>
      <c r="AS21" s="4">
        <f t="shared" si="4"/>
        <v>37.055335968379445</v>
      </c>
      <c r="AT21" s="4">
        <f t="shared" si="4"/>
        <v>38.290513833992094</v>
      </c>
      <c r="AU21" s="4">
        <f t="shared" si="4"/>
        <v>39.525691699604742</v>
      </c>
    </row>
    <row r="22" spans="1:47" x14ac:dyDescent="0.2">
      <c r="A22" s="10">
        <v>21</v>
      </c>
      <c r="B22" s="15">
        <v>2.8500000000000001E-2</v>
      </c>
      <c r="C22" s="3">
        <f t="shared" si="2"/>
        <v>2.1929824561403506</v>
      </c>
      <c r="D22" s="4">
        <f t="shared" si="2"/>
        <v>2.7412280701754383</v>
      </c>
      <c r="E22" s="11">
        <f t="shared" si="2"/>
        <v>3.2894736842105261</v>
      </c>
      <c r="F22" s="4">
        <f t="shared" si="2"/>
        <v>3.8377192982456139</v>
      </c>
      <c r="G22" s="4">
        <f t="shared" si="2"/>
        <v>4.3859649122807012</v>
      </c>
      <c r="H22" s="4">
        <f t="shared" si="2"/>
        <v>4.9342105263157894</v>
      </c>
      <c r="I22" s="4">
        <f t="shared" si="2"/>
        <v>5.4824561403508767</v>
      </c>
      <c r="J22" s="4">
        <f t="shared" si="2"/>
        <v>6.0307017543859649</v>
      </c>
      <c r="K22" s="4">
        <f t="shared" si="2"/>
        <v>6.5789473684210522</v>
      </c>
      <c r="L22" s="4">
        <f t="shared" si="2"/>
        <v>7.1271929824561404</v>
      </c>
      <c r="M22" s="4">
        <f t="shared" si="2"/>
        <v>7.6754385964912277</v>
      </c>
      <c r="N22" s="4">
        <f t="shared" si="2"/>
        <v>8.223684210526315</v>
      </c>
      <c r="O22" s="4">
        <f t="shared" si="2"/>
        <v>8.7719298245614024</v>
      </c>
      <c r="P22" s="4">
        <f t="shared" si="2"/>
        <v>9.3201754385964914</v>
      </c>
      <c r="Q22" s="4">
        <f t="shared" si="2"/>
        <v>9.8684210526315788</v>
      </c>
      <c r="R22" s="4">
        <f t="shared" si="2"/>
        <v>10.416666666666666</v>
      </c>
      <c r="S22" s="4">
        <f t="shared" si="3"/>
        <v>10.964912280701753</v>
      </c>
      <c r="T22" s="4">
        <f t="shared" si="3"/>
        <v>11.513157894736842</v>
      </c>
      <c r="U22" s="4">
        <f t="shared" si="3"/>
        <v>12.06140350877193</v>
      </c>
      <c r="V22" s="4">
        <f t="shared" si="3"/>
        <v>12.609649122807017</v>
      </c>
      <c r="W22" s="4">
        <f t="shared" si="3"/>
        <v>13.157894736842104</v>
      </c>
      <c r="X22" s="4">
        <f t="shared" si="3"/>
        <v>13.706140350877192</v>
      </c>
      <c r="Y22" s="4">
        <f t="shared" si="3"/>
        <v>14.254385964912281</v>
      </c>
      <c r="Z22" s="4">
        <f t="shared" si="3"/>
        <v>14.802631578947368</v>
      </c>
      <c r="AA22" s="4">
        <f t="shared" si="3"/>
        <v>15.350877192982455</v>
      </c>
      <c r="AB22" s="4">
        <f t="shared" si="3"/>
        <v>15.899122807017543</v>
      </c>
      <c r="AC22" s="4">
        <f t="shared" si="3"/>
        <v>16.44736842105263</v>
      </c>
      <c r="AD22" s="4">
        <f t="shared" si="3"/>
        <v>16.995614035087719</v>
      </c>
      <c r="AE22" s="33">
        <f t="shared" si="3"/>
        <v>17.543859649122805</v>
      </c>
      <c r="AF22" s="4">
        <f t="shared" si="3"/>
        <v>18.640350877192983</v>
      </c>
      <c r="AG22" s="4">
        <f t="shared" si="3"/>
        <v>19.736842105263158</v>
      </c>
      <c r="AH22" s="4">
        <f t="shared" si="3"/>
        <v>20.833333333333332</v>
      </c>
      <c r="AI22" s="4">
        <f t="shared" si="4"/>
        <v>21.929824561403507</v>
      </c>
      <c r="AJ22" s="4">
        <f t="shared" si="4"/>
        <v>23.026315789473685</v>
      </c>
      <c r="AK22" s="4">
        <f t="shared" si="4"/>
        <v>24.12280701754386</v>
      </c>
      <c r="AL22" s="4">
        <f t="shared" si="4"/>
        <v>25.219298245614034</v>
      </c>
      <c r="AM22" s="4">
        <f t="shared" si="4"/>
        <v>26.315789473684209</v>
      </c>
      <c r="AN22" s="4">
        <f t="shared" si="4"/>
        <v>27.412280701754383</v>
      </c>
      <c r="AO22" s="4">
        <f t="shared" si="4"/>
        <v>28.508771929824562</v>
      </c>
      <c r="AP22" s="4">
        <f t="shared" si="4"/>
        <v>29.605263157894736</v>
      </c>
      <c r="AQ22" s="4">
        <f t="shared" si="4"/>
        <v>30.701754385964911</v>
      </c>
      <c r="AR22" s="4">
        <f t="shared" si="4"/>
        <v>31.798245614035086</v>
      </c>
      <c r="AS22" s="4">
        <f t="shared" si="4"/>
        <v>32.89473684210526</v>
      </c>
      <c r="AT22" s="4">
        <f t="shared" si="4"/>
        <v>33.991228070175438</v>
      </c>
      <c r="AU22" s="4">
        <f t="shared" si="4"/>
        <v>35.087719298245609</v>
      </c>
    </row>
    <row r="23" spans="1:47" x14ac:dyDescent="0.2">
      <c r="A23" s="10">
        <v>20</v>
      </c>
      <c r="B23" s="15">
        <v>3.2000000000000001E-2</v>
      </c>
      <c r="C23" s="3">
        <f t="shared" si="2"/>
        <v>1.953125</v>
      </c>
      <c r="D23" s="4">
        <f t="shared" si="2"/>
        <v>2.44140625</v>
      </c>
      <c r="E23" s="4">
        <f t="shared" si="2"/>
        <v>2.9296875</v>
      </c>
      <c r="F23" s="11">
        <f t="shared" si="2"/>
        <v>3.41796875</v>
      </c>
      <c r="G23" s="4">
        <f t="shared" si="2"/>
        <v>3.90625</v>
      </c>
      <c r="H23" s="4">
        <f t="shared" si="2"/>
        <v>4.39453125</v>
      </c>
      <c r="I23" s="4">
        <f t="shared" si="2"/>
        <v>4.8828125</v>
      </c>
      <c r="J23" s="4">
        <f t="shared" si="2"/>
        <v>5.37109375</v>
      </c>
      <c r="K23" s="4">
        <f t="shared" si="2"/>
        <v>5.859375</v>
      </c>
      <c r="L23" s="4">
        <f t="shared" si="2"/>
        <v>6.34765625</v>
      </c>
      <c r="M23" s="4">
        <f t="shared" si="2"/>
        <v>6.8359375</v>
      </c>
      <c r="N23" s="4">
        <f t="shared" si="2"/>
        <v>7.32421875</v>
      </c>
      <c r="O23" s="4">
        <f t="shared" si="2"/>
        <v>7.8125</v>
      </c>
      <c r="P23" s="4">
        <f t="shared" si="2"/>
        <v>8.30078125</v>
      </c>
      <c r="Q23" s="4">
        <f t="shared" si="2"/>
        <v>8.7890625</v>
      </c>
      <c r="R23" s="4">
        <f t="shared" si="2"/>
        <v>9.27734375</v>
      </c>
      <c r="S23" s="4">
        <f t="shared" si="3"/>
        <v>9.765625</v>
      </c>
      <c r="T23" s="4">
        <f t="shared" si="3"/>
        <v>10.25390625</v>
      </c>
      <c r="U23" s="4">
        <f t="shared" si="3"/>
        <v>10.7421875</v>
      </c>
      <c r="V23" s="4">
        <f t="shared" si="3"/>
        <v>11.23046875</v>
      </c>
      <c r="W23" s="4">
        <f t="shared" si="3"/>
        <v>11.71875</v>
      </c>
      <c r="X23" s="4">
        <f t="shared" si="3"/>
        <v>12.20703125</v>
      </c>
      <c r="Y23" s="4">
        <f t="shared" si="3"/>
        <v>12.6953125</v>
      </c>
      <c r="Z23" s="4">
        <f t="shared" si="3"/>
        <v>13.18359375</v>
      </c>
      <c r="AA23" s="4">
        <f t="shared" si="3"/>
        <v>13.671875</v>
      </c>
      <c r="AB23" s="4">
        <f t="shared" si="3"/>
        <v>14.16015625</v>
      </c>
      <c r="AC23" s="4">
        <f t="shared" si="3"/>
        <v>14.6484375</v>
      </c>
      <c r="AD23" s="4">
        <f t="shared" si="3"/>
        <v>15.13671875</v>
      </c>
      <c r="AE23" s="33">
        <f t="shared" si="3"/>
        <v>15.625</v>
      </c>
      <c r="AF23" s="4">
        <f t="shared" si="3"/>
        <v>16.6015625</v>
      </c>
      <c r="AG23" s="4">
        <f t="shared" si="3"/>
        <v>17.578125</v>
      </c>
      <c r="AH23" s="4">
        <f t="shared" si="3"/>
        <v>18.5546875</v>
      </c>
      <c r="AI23" s="4">
        <f t="shared" si="4"/>
        <v>19.53125</v>
      </c>
      <c r="AJ23" s="4">
        <f t="shared" si="4"/>
        <v>20.5078125</v>
      </c>
      <c r="AK23" s="4">
        <f t="shared" si="4"/>
        <v>21.484375</v>
      </c>
      <c r="AL23" s="4">
        <f t="shared" si="4"/>
        <v>22.4609375</v>
      </c>
      <c r="AM23" s="4">
        <f t="shared" si="4"/>
        <v>23.4375</v>
      </c>
      <c r="AN23" s="4">
        <f t="shared" si="4"/>
        <v>24.4140625</v>
      </c>
      <c r="AO23" s="4">
        <f t="shared" si="4"/>
        <v>25.390625</v>
      </c>
      <c r="AP23" s="4">
        <f t="shared" si="4"/>
        <v>26.3671875</v>
      </c>
      <c r="AQ23" s="4">
        <f t="shared" si="4"/>
        <v>27.34375</v>
      </c>
      <c r="AR23" s="4">
        <f t="shared" si="4"/>
        <v>28.3203125</v>
      </c>
      <c r="AS23" s="4">
        <f t="shared" si="4"/>
        <v>29.296875</v>
      </c>
      <c r="AT23" s="4">
        <f t="shared" si="4"/>
        <v>30.2734375</v>
      </c>
      <c r="AU23" s="4">
        <f t="shared" si="4"/>
        <v>31.25</v>
      </c>
    </row>
    <row r="24" spans="1:47" x14ac:dyDescent="0.2">
      <c r="A24" s="10">
        <v>19</v>
      </c>
      <c r="B24" s="15">
        <v>3.5900000000000001E-2</v>
      </c>
      <c r="C24" s="3">
        <f t="shared" si="2"/>
        <v>1.7409470752089136</v>
      </c>
      <c r="D24" s="4">
        <f t="shared" si="2"/>
        <v>2.1761838440111418</v>
      </c>
      <c r="E24" s="4">
        <f t="shared" si="2"/>
        <v>2.6114206128133706</v>
      </c>
      <c r="F24" s="4">
        <f t="shared" si="2"/>
        <v>3.0466573816155988</v>
      </c>
      <c r="G24" s="11">
        <f t="shared" si="2"/>
        <v>3.4818941504178271</v>
      </c>
      <c r="H24" s="4">
        <f t="shared" si="2"/>
        <v>3.9171309192200554</v>
      </c>
      <c r="I24" s="4">
        <f t="shared" si="2"/>
        <v>4.3523676880222837</v>
      </c>
      <c r="J24" s="4">
        <f t="shared" si="2"/>
        <v>4.7876044568245124</v>
      </c>
      <c r="K24" s="4">
        <f t="shared" si="2"/>
        <v>5.2228412256267411</v>
      </c>
      <c r="L24" s="4">
        <f t="shared" si="2"/>
        <v>5.658077994428969</v>
      </c>
      <c r="M24" s="4">
        <f t="shared" si="2"/>
        <v>6.0933147632311977</v>
      </c>
      <c r="N24" s="4">
        <f t="shared" si="2"/>
        <v>6.5285515320334255</v>
      </c>
      <c r="O24" s="4">
        <f t="shared" si="2"/>
        <v>6.9637883008356543</v>
      </c>
      <c r="P24" s="4">
        <f t="shared" si="2"/>
        <v>7.399025069637883</v>
      </c>
      <c r="Q24" s="4">
        <f t="shared" si="2"/>
        <v>7.8342618384401108</v>
      </c>
      <c r="R24" s="4">
        <f t="shared" si="2"/>
        <v>8.2694986072423387</v>
      </c>
      <c r="S24" s="4">
        <f t="shared" si="3"/>
        <v>8.7047353760445674</v>
      </c>
      <c r="T24" s="4">
        <f t="shared" si="3"/>
        <v>9.1399721448467961</v>
      </c>
      <c r="U24" s="4">
        <f t="shared" si="3"/>
        <v>9.5752089136490248</v>
      </c>
      <c r="V24" s="4">
        <f t="shared" si="3"/>
        <v>10.010445682451254</v>
      </c>
      <c r="W24" s="4">
        <f t="shared" si="3"/>
        <v>10.445682451253482</v>
      </c>
      <c r="X24" s="4">
        <f t="shared" si="3"/>
        <v>10.880919220055709</v>
      </c>
      <c r="Y24" s="4">
        <f t="shared" si="3"/>
        <v>11.316155988857938</v>
      </c>
      <c r="Z24" s="4">
        <f t="shared" si="3"/>
        <v>11.751392757660167</v>
      </c>
      <c r="AA24" s="4">
        <f t="shared" si="3"/>
        <v>12.186629526462395</v>
      </c>
      <c r="AB24" s="4">
        <f t="shared" si="3"/>
        <v>12.621866295264624</v>
      </c>
      <c r="AC24" s="4">
        <f t="shared" si="3"/>
        <v>13.057103064066851</v>
      </c>
      <c r="AD24" s="4">
        <f t="shared" si="3"/>
        <v>13.49233983286908</v>
      </c>
      <c r="AE24" s="33">
        <f t="shared" si="3"/>
        <v>13.927576601671309</v>
      </c>
      <c r="AF24" s="4">
        <f t="shared" si="3"/>
        <v>14.798050139275766</v>
      </c>
      <c r="AG24" s="4">
        <f t="shared" si="3"/>
        <v>15.668523676880222</v>
      </c>
      <c r="AH24" s="4">
        <f t="shared" si="3"/>
        <v>16.538997214484677</v>
      </c>
      <c r="AI24" s="4">
        <f t="shared" si="4"/>
        <v>17.409470752089135</v>
      </c>
      <c r="AJ24" s="4">
        <f t="shared" si="4"/>
        <v>18.279944289693592</v>
      </c>
      <c r="AK24" s="4">
        <f t="shared" si="4"/>
        <v>19.15041782729805</v>
      </c>
      <c r="AL24" s="4">
        <f t="shared" si="4"/>
        <v>20.020891364902507</v>
      </c>
      <c r="AM24" s="4">
        <f t="shared" si="4"/>
        <v>20.891364902506965</v>
      </c>
      <c r="AN24" s="4">
        <f t="shared" si="4"/>
        <v>21.761838440111418</v>
      </c>
      <c r="AO24" s="4">
        <f t="shared" si="4"/>
        <v>22.632311977715876</v>
      </c>
      <c r="AP24" s="4">
        <f t="shared" si="4"/>
        <v>23.502785515320333</v>
      </c>
      <c r="AQ24" s="4">
        <f t="shared" si="4"/>
        <v>24.373259052924791</v>
      </c>
      <c r="AR24" s="4">
        <f t="shared" si="4"/>
        <v>25.243732590529248</v>
      </c>
      <c r="AS24" s="4">
        <f t="shared" si="4"/>
        <v>26.114206128133702</v>
      </c>
      <c r="AT24" s="4">
        <f t="shared" si="4"/>
        <v>26.98467966573816</v>
      </c>
      <c r="AU24" s="4">
        <f t="shared" si="4"/>
        <v>27.855153203342617</v>
      </c>
    </row>
    <row r="25" spans="1:47" x14ac:dyDescent="0.2">
      <c r="A25" s="10">
        <v>18</v>
      </c>
      <c r="B25" s="15">
        <v>4.0300000000000002E-2</v>
      </c>
      <c r="C25" s="3">
        <f t="shared" si="2"/>
        <v>1.5508684863523572</v>
      </c>
      <c r="D25" s="4">
        <f t="shared" si="2"/>
        <v>1.9385856079404464</v>
      </c>
      <c r="E25" s="4">
        <f t="shared" si="2"/>
        <v>2.3263027295285359</v>
      </c>
      <c r="F25" s="4">
        <f t="shared" si="2"/>
        <v>2.7140198511166251</v>
      </c>
      <c r="G25" s="4">
        <f t="shared" si="2"/>
        <v>3.1017369727047144</v>
      </c>
      <c r="H25" s="11">
        <f t="shared" si="2"/>
        <v>3.4894540942928036</v>
      </c>
      <c r="I25" s="4">
        <f t="shared" si="2"/>
        <v>3.8771712158808929</v>
      </c>
      <c r="J25" s="4">
        <f t="shared" si="2"/>
        <v>4.2648883374689825</v>
      </c>
      <c r="K25" s="4">
        <f t="shared" si="2"/>
        <v>4.6526054590570718</v>
      </c>
      <c r="L25" s="4">
        <f t="shared" si="2"/>
        <v>5.040322580645161</v>
      </c>
      <c r="M25" s="4">
        <f t="shared" si="2"/>
        <v>5.4280397022332503</v>
      </c>
      <c r="N25" s="4">
        <f t="shared" si="2"/>
        <v>5.8157568238213395</v>
      </c>
      <c r="O25" s="4">
        <f t="shared" si="2"/>
        <v>6.2034739454094288</v>
      </c>
      <c r="P25" s="4">
        <f t="shared" si="2"/>
        <v>6.591191066997518</v>
      </c>
      <c r="Q25" s="4">
        <f t="shared" si="2"/>
        <v>6.9789081885856072</v>
      </c>
      <c r="R25" s="4">
        <f t="shared" si="2"/>
        <v>7.3666253101736965</v>
      </c>
      <c r="S25" s="4">
        <f t="shared" si="3"/>
        <v>7.7543424317617857</v>
      </c>
      <c r="T25" s="4">
        <f t="shared" si="3"/>
        <v>8.1420595533498759</v>
      </c>
      <c r="U25" s="4">
        <f t="shared" si="3"/>
        <v>8.5297766749379651</v>
      </c>
      <c r="V25" s="4">
        <f t="shared" si="3"/>
        <v>8.9174937965260543</v>
      </c>
      <c r="W25" s="4">
        <f t="shared" si="3"/>
        <v>9.3052109181141436</v>
      </c>
      <c r="X25" s="4">
        <f t="shared" si="3"/>
        <v>9.6929280397022328</v>
      </c>
      <c r="Y25" s="4">
        <f t="shared" si="3"/>
        <v>10.080645161290322</v>
      </c>
      <c r="Z25" s="4">
        <f t="shared" si="3"/>
        <v>10.468362282878411</v>
      </c>
      <c r="AA25" s="4">
        <f t="shared" si="3"/>
        <v>10.856079404466501</v>
      </c>
      <c r="AB25" s="4">
        <f t="shared" si="3"/>
        <v>11.24379652605459</v>
      </c>
      <c r="AC25" s="4">
        <f t="shared" si="3"/>
        <v>11.631513647642679</v>
      </c>
      <c r="AD25" s="4">
        <f t="shared" si="3"/>
        <v>12.019230769230768</v>
      </c>
      <c r="AE25" s="33">
        <f t="shared" si="3"/>
        <v>12.406947890818858</v>
      </c>
      <c r="AF25" s="4">
        <f t="shared" si="3"/>
        <v>13.182382133995036</v>
      </c>
      <c r="AG25" s="4">
        <f t="shared" si="3"/>
        <v>13.957816377171214</v>
      </c>
      <c r="AH25" s="4">
        <f t="shared" si="3"/>
        <v>14.733250620347393</v>
      </c>
      <c r="AI25" s="4">
        <f t="shared" si="4"/>
        <v>15.508684863523571</v>
      </c>
      <c r="AJ25" s="4">
        <f t="shared" si="4"/>
        <v>16.284119106699752</v>
      </c>
      <c r="AK25" s="4">
        <f t="shared" si="4"/>
        <v>17.05955334987593</v>
      </c>
      <c r="AL25" s="4">
        <f t="shared" si="4"/>
        <v>17.834987593052109</v>
      </c>
      <c r="AM25" s="4">
        <f t="shared" si="4"/>
        <v>18.610421836228287</v>
      </c>
      <c r="AN25" s="4">
        <f t="shared" si="4"/>
        <v>19.385856079404466</v>
      </c>
      <c r="AO25" s="4">
        <f t="shared" si="4"/>
        <v>20.161290322580644</v>
      </c>
      <c r="AP25" s="4">
        <f t="shared" si="4"/>
        <v>20.936724565756823</v>
      </c>
      <c r="AQ25" s="4">
        <f t="shared" si="4"/>
        <v>21.712158808933001</v>
      </c>
      <c r="AR25" s="4">
        <f t="shared" si="4"/>
        <v>22.48759305210918</v>
      </c>
      <c r="AS25" s="4">
        <f t="shared" si="4"/>
        <v>23.263027295285358</v>
      </c>
      <c r="AT25" s="4">
        <f t="shared" si="4"/>
        <v>24.038461538461537</v>
      </c>
      <c r="AU25" s="4">
        <f t="shared" si="4"/>
        <v>24.813895781637715</v>
      </c>
    </row>
    <row r="26" spans="1:47" x14ac:dyDescent="0.2">
      <c r="A26" s="10">
        <v>17</v>
      </c>
      <c r="B26" s="15">
        <v>4.53E-2</v>
      </c>
      <c r="C26" s="3">
        <f t="shared" si="2"/>
        <v>1.379690949227373</v>
      </c>
      <c r="D26" s="4">
        <f t="shared" si="2"/>
        <v>1.7246136865342163</v>
      </c>
      <c r="E26" s="4">
        <f t="shared" si="2"/>
        <v>2.0695364238410594</v>
      </c>
      <c r="F26" s="4">
        <f t="shared" si="2"/>
        <v>2.4144591611479029</v>
      </c>
      <c r="G26" s="4">
        <f t="shared" si="2"/>
        <v>2.759381898454746</v>
      </c>
      <c r="H26" s="4">
        <f t="shared" si="2"/>
        <v>3.1043046357615895</v>
      </c>
      <c r="I26" s="11">
        <f t="shared" si="2"/>
        <v>3.4492273730684326</v>
      </c>
      <c r="J26" s="4">
        <f t="shared" si="2"/>
        <v>3.7941501103752757</v>
      </c>
      <c r="K26" s="4">
        <f t="shared" si="2"/>
        <v>4.1390728476821188</v>
      </c>
      <c r="L26" s="4">
        <f t="shared" si="2"/>
        <v>4.4839955849889623</v>
      </c>
      <c r="M26" s="4">
        <f t="shared" si="2"/>
        <v>4.8289183222958059</v>
      </c>
      <c r="N26" s="4">
        <f t="shared" si="2"/>
        <v>5.1738410596026494</v>
      </c>
      <c r="O26" s="4">
        <f t="shared" si="2"/>
        <v>5.518763796909492</v>
      </c>
      <c r="P26" s="4">
        <f t="shared" si="2"/>
        <v>5.8636865342163356</v>
      </c>
      <c r="Q26" s="4">
        <f t="shared" si="2"/>
        <v>6.2086092715231791</v>
      </c>
      <c r="R26" s="4">
        <f t="shared" si="2"/>
        <v>6.5535320088300217</v>
      </c>
      <c r="S26" s="4">
        <f t="shared" si="3"/>
        <v>6.8984547461368653</v>
      </c>
      <c r="T26" s="4">
        <f t="shared" si="3"/>
        <v>7.2433774834437088</v>
      </c>
      <c r="U26" s="4">
        <f t="shared" si="3"/>
        <v>7.5883002207505514</v>
      </c>
      <c r="V26" s="4">
        <f t="shared" si="3"/>
        <v>7.933222958057395</v>
      </c>
      <c r="W26" s="4">
        <f t="shared" si="3"/>
        <v>8.2781456953642376</v>
      </c>
      <c r="X26" s="4">
        <f t="shared" si="3"/>
        <v>8.6230684326710811</v>
      </c>
      <c r="Y26" s="4">
        <f t="shared" si="3"/>
        <v>8.9679911699779247</v>
      </c>
      <c r="Z26" s="4">
        <f t="shared" si="3"/>
        <v>9.3129139072847682</v>
      </c>
      <c r="AA26" s="4">
        <f t="shared" si="3"/>
        <v>9.6578366445916117</v>
      </c>
      <c r="AB26" s="4">
        <f t="shared" si="3"/>
        <v>10.002759381898455</v>
      </c>
      <c r="AC26" s="4">
        <f t="shared" si="3"/>
        <v>10.347682119205299</v>
      </c>
      <c r="AD26" s="4">
        <f t="shared" si="3"/>
        <v>10.692604856512141</v>
      </c>
      <c r="AE26" s="33">
        <f t="shared" si="3"/>
        <v>11.037527593818984</v>
      </c>
      <c r="AF26" s="4">
        <f t="shared" si="3"/>
        <v>11.727373068432671</v>
      </c>
      <c r="AG26" s="4">
        <f t="shared" si="3"/>
        <v>12.417218543046358</v>
      </c>
      <c r="AH26" s="4">
        <f t="shared" si="3"/>
        <v>13.107064017660043</v>
      </c>
      <c r="AI26" s="4">
        <f t="shared" si="4"/>
        <v>13.796909492273731</v>
      </c>
      <c r="AJ26" s="4">
        <f t="shared" si="4"/>
        <v>14.486754966887418</v>
      </c>
      <c r="AK26" s="4">
        <f t="shared" si="4"/>
        <v>15.176600441501103</v>
      </c>
      <c r="AL26" s="4">
        <f t="shared" si="4"/>
        <v>15.86644591611479</v>
      </c>
      <c r="AM26" s="4">
        <f t="shared" si="4"/>
        <v>16.556291390728475</v>
      </c>
      <c r="AN26" s="4">
        <f t="shared" si="4"/>
        <v>17.246136865342162</v>
      </c>
      <c r="AO26" s="4">
        <f t="shared" si="4"/>
        <v>17.935982339955849</v>
      </c>
      <c r="AP26" s="4">
        <f t="shared" si="4"/>
        <v>18.625827814569536</v>
      </c>
      <c r="AQ26" s="4">
        <f t="shared" si="4"/>
        <v>19.315673289183223</v>
      </c>
      <c r="AR26" s="4">
        <f t="shared" si="4"/>
        <v>20.005518763796911</v>
      </c>
      <c r="AS26" s="4">
        <f t="shared" si="4"/>
        <v>20.695364238410598</v>
      </c>
      <c r="AT26" s="4">
        <f t="shared" si="4"/>
        <v>21.385209713024281</v>
      </c>
      <c r="AU26" s="4">
        <f t="shared" si="4"/>
        <v>22.075055187637968</v>
      </c>
    </row>
    <row r="27" spans="1:47" x14ac:dyDescent="0.2">
      <c r="A27" s="10">
        <v>16</v>
      </c>
      <c r="B27" s="15">
        <v>5.0799999999999998E-2</v>
      </c>
      <c r="C27" s="3">
        <f t="shared" si="2"/>
        <v>1.2303149606299213</v>
      </c>
      <c r="D27" s="4">
        <f t="shared" si="2"/>
        <v>1.5378937007874016</v>
      </c>
      <c r="E27" s="4">
        <f t="shared" si="2"/>
        <v>1.8454724409448819</v>
      </c>
      <c r="F27" s="4">
        <f t="shared" si="2"/>
        <v>2.1530511811023625</v>
      </c>
      <c r="G27" s="4">
        <f t="shared" si="2"/>
        <v>2.4606299212598426</v>
      </c>
      <c r="H27" s="4">
        <f t="shared" si="2"/>
        <v>2.7682086614173231</v>
      </c>
      <c r="I27" s="4">
        <f t="shared" si="2"/>
        <v>3.0757874015748032</v>
      </c>
      <c r="J27" s="11">
        <f t="shared" si="2"/>
        <v>3.3833661417322838</v>
      </c>
      <c r="K27" s="4">
        <f t="shared" si="2"/>
        <v>3.6909448818897639</v>
      </c>
      <c r="L27" s="4">
        <f t="shared" si="2"/>
        <v>3.9985236220472444</v>
      </c>
      <c r="M27" s="4">
        <f t="shared" si="2"/>
        <v>4.306102362204725</v>
      </c>
      <c r="N27" s="4">
        <f t="shared" si="2"/>
        <v>4.6136811023622046</v>
      </c>
      <c r="O27" s="4">
        <f t="shared" si="2"/>
        <v>4.9212598425196852</v>
      </c>
      <c r="P27" s="4">
        <f t="shared" si="2"/>
        <v>5.2288385826771657</v>
      </c>
      <c r="Q27" s="4">
        <f t="shared" si="2"/>
        <v>5.5364173228346463</v>
      </c>
      <c r="R27" s="4">
        <f t="shared" si="2"/>
        <v>5.8439960629921259</v>
      </c>
      <c r="S27" s="4">
        <f t="shared" si="3"/>
        <v>6.1515748031496065</v>
      </c>
      <c r="T27" s="4">
        <f t="shared" si="3"/>
        <v>6.459153543307087</v>
      </c>
      <c r="U27" s="4">
        <f t="shared" si="3"/>
        <v>6.7667322834645676</v>
      </c>
      <c r="V27" s="4">
        <f t="shared" si="3"/>
        <v>7.0743110236220472</v>
      </c>
      <c r="W27" s="4">
        <f t="shared" si="3"/>
        <v>7.3818897637795278</v>
      </c>
      <c r="X27" s="4">
        <f t="shared" si="3"/>
        <v>7.6894685039370083</v>
      </c>
      <c r="Y27" s="4">
        <f t="shared" si="3"/>
        <v>7.9970472440944889</v>
      </c>
      <c r="Z27" s="4">
        <f t="shared" si="3"/>
        <v>8.3046259842519685</v>
      </c>
      <c r="AA27" s="4">
        <f t="shared" si="3"/>
        <v>8.61220472440945</v>
      </c>
      <c r="AB27" s="4">
        <f t="shared" si="3"/>
        <v>8.9197834645669296</v>
      </c>
      <c r="AC27" s="4">
        <f t="shared" si="3"/>
        <v>9.2273622047244093</v>
      </c>
      <c r="AD27" s="4">
        <f t="shared" si="3"/>
        <v>9.5349409448818907</v>
      </c>
      <c r="AE27" s="33">
        <f t="shared" si="3"/>
        <v>9.8425196850393704</v>
      </c>
      <c r="AF27" s="4">
        <f t="shared" si="3"/>
        <v>10.457677165354331</v>
      </c>
      <c r="AG27" s="4">
        <f t="shared" si="3"/>
        <v>11.072834645669293</v>
      </c>
      <c r="AH27" s="4">
        <f t="shared" si="3"/>
        <v>11.687992125984252</v>
      </c>
      <c r="AI27" s="4">
        <f t="shared" si="4"/>
        <v>12.303149606299213</v>
      </c>
      <c r="AJ27" s="4">
        <f t="shared" si="4"/>
        <v>12.918307086614174</v>
      </c>
      <c r="AK27" s="4">
        <f t="shared" si="4"/>
        <v>13.533464566929135</v>
      </c>
      <c r="AL27" s="4">
        <f t="shared" si="4"/>
        <v>14.148622047244094</v>
      </c>
      <c r="AM27" s="4">
        <f t="shared" si="4"/>
        <v>14.763779527559056</v>
      </c>
      <c r="AN27" s="4">
        <f t="shared" si="4"/>
        <v>15.378937007874017</v>
      </c>
      <c r="AO27" s="4">
        <f t="shared" si="4"/>
        <v>15.994094488188978</v>
      </c>
      <c r="AP27" s="4">
        <f t="shared" si="4"/>
        <v>16.609251968503937</v>
      </c>
      <c r="AQ27" s="4">
        <f t="shared" si="4"/>
        <v>17.2244094488189</v>
      </c>
      <c r="AR27" s="4">
        <f t="shared" si="4"/>
        <v>17.839566929133859</v>
      </c>
      <c r="AS27" s="4">
        <f t="shared" si="4"/>
        <v>18.454724409448819</v>
      </c>
      <c r="AT27" s="4">
        <f t="shared" si="4"/>
        <v>19.069881889763781</v>
      </c>
      <c r="AU27" s="4">
        <f t="shared" si="4"/>
        <v>19.685039370078741</v>
      </c>
    </row>
    <row r="28" spans="1:47" x14ac:dyDescent="0.2">
      <c r="A28" s="10">
        <v>15</v>
      </c>
      <c r="B28" s="15">
        <v>5.7099999999999998E-2</v>
      </c>
      <c r="C28" s="3">
        <f t="shared" si="2"/>
        <v>1.0945709281961471</v>
      </c>
      <c r="D28" s="4">
        <f t="shared" si="2"/>
        <v>1.368213660245184</v>
      </c>
      <c r="E28" s="4">
        <f t="shared" si="2"/>
        <v>1.6418563922942206</v>
      </c>
      <c r="F28" s="4">
        <f t="shared" si="2"/>
        <v>1.9154991243432575</v>
      </c>
      <c r="G28" s="4">
        <f t="shared" si="2"/>
        <v>2.1891418563922942</v>
      </c>
      <c r="H28" s="4">
        <f t="shared" si="2"/>
        <v>2.4627845884413313</v>
      </c>
      <c r="I28" s="4">
        <f t="shared" si="2"/>
        <v>2.736427320490368</v>
      </c>
      <c r="J28" s="4">
        <f t="shared" si="2"/>
        <v>3.0100700525394046</v>
      </c>
      <c r="K28" s="4">
        <f t="shared" si="2"/>
        <v>3.2837127845884413</v>
      </c>
      <c r="L28" s="11">
        <f t="shared" si="2"/>
        <v>3.5573555166374784</v>
      </c>
      <c r="M28" s="4">
        <f t="shared" si="2"/>
        <v>3.8309982486865151</v>
      </c>
      <c r="N28" s="4">
        <f t="shared" si="2"/>
        <v>4.1046409807355522</v>
      </c>
      <c r="O28" s="4">
        <f t="shared" si="2"/>
        <v>4.3782837127845884</v>
      </c>
      <c r="P28" s="4">
        <f t="shared" si="2"/>
        <v>4.6519264448336255</v>
      </c>
      <c r="Q28" s="4">
        <f t="shared" si="2"/>
        <v>4.9255691768826626</v>
      </c>
      <c r="R28" s="4">
        <f t="shared" si="2"/>
        <v>5.1992119089316988</v>
      </c>
      <c r="S28" s="4">
        <f t="shared" si="3"/>
        <v>5.4728546409807359</v>
      </c>
      <c r="T28" s="4">
        <f t="shared" si="3"/>
        <v>5.7464973730297721</v>
      </c>
      <c r="U28" s="4">
        <f t="shared" si="3"/>
        <v>6.0201401050788093</v>
      </c>
      <c r="V28" s="4">
        <f t="shared" si="3"/>
        <v>6.2937828371278464</v>
      </c>
      <c r="W28" s="4">
        <f t="shared" si="3"/>
        <v>6.5674255691768826</v>
      </c>
      <c r="X28" s="4">
        <f t="shared" si="3"/>
        <v>6.8410683012259197</v>
      </c>
      <c r="Y28" s="4">
        <f t="shared" si="3"/>
        <v>7.1147110332749568</v>
      </c>
      <c r="Z28" s="4">
        <f t="shared" si="3"/>
        <v>7.388353765323993</v>
      </c>
      <c r="AA28" s="4">
        <f t="shared" si="3"/>
        <v>7.6619964973730301</v>
      </c>
      <c r="AB28" s="4">
        <f t="shared" si="3"/>
        <v>7.9356392294220672</v>
      </c>
      <c r="AC28" s="4">
        <f t="shared" si="3"/>
        <v>8.2092819614711043</v>
      </c>
      <c r="AD28" s="4">
        <f t="shared" si="3"/>
        <v>8.4829246935201397</v>
      </c>
      <c r="AE28" s="33">
        <f t="shared" si="3"/>
        <v>8.7565674255691768</v>
      </c>
      <c r="AF28" s="4">
        <f t="shared" si="3"/>
        <v>9.303852889667251</v>
      </c>
      <c r="AG28" s="4">
        <f t="shared" si="3"/>
        <v>9.8511383537653252</v>
      </c>
      <c r="AH28" s="4">
        <f t="shared" si="3"/>
        <v>10.398423817863398</v>
      </c>
      <c r="AI28" s="4">
        <f t="shared" si="4"/>
        <v>10.945709281961472</v>
      </c>
      <c r="AJ28" s="4">
        <f t="shared" si="4"/>
        <v>11.492994746059544</v>
      </c>
      <c r="AK28" s="4">
        <f t="shared" si="4"/>
        <v>12.040280210157619</v>
      </c>
      <c r="AL28" s="4">
        <f t="shared" si="4"/>
        <v>12.587565674255693</v>
      </c>
      <c r="AM28" s="4">
        <f t="shared" si="4"/>
        <v>13.134851138353765</v>
      </c>
      <c r="AN28" s="4">
        <f t="shared" si="4"/>
        <v>13.682136602451839</v>
      </c>
      <c r="AO28" s="4">
        <f t="shared" si="4"/>
        <v>14.229422066549914</v>
      </c>
      <c r="AP28" s="4">
        <f t="shared" si="4"/>
        <v>14.776707530647986</v>
      </c>
      <c r="AQ28" s="4">
        <f t="shared" si="4"/>
        <v>15.32399299474606</v>
      </c>
      <c r="AR28" s="4">
        <f t="shared" si="4"/>
        <v>15.871278458844134</v>
      </c>
      <c r="AS28" s="4">
        <f t="shared" si="4"/>
        <v>16.418563922942209</v>
      </c>
      <c r="AT28" s="4">
        <f t="shared" si="4"/>
        <v>16.965849387040279</v>
      </c>
      <c r="AU28" s="4">
        <f t="shared" si="4"/>
        <v>17.513134851138354</v>
      </c>
    </row>
    <row r="29" spans="1:47" x14ac:dyDescent="0.2">
      <c r="A29" s="10">
        <v>14</v>
      </c>
      <c r="B29" s="15">
        <v>6.4100000000000004E-2</v>
      </c>
      <c r="C29" s="3">
        <f t="shared" si="2"/>
        <v>0.97503900156006229</v>
      </c>
      <c r="D29" s="4">
        <f t="shared" si="2"/>
        <v>1.218798751950078</v>
      </c>
      <c r="E29" s="4">
        <f t="shared" si="2"/>
        <v>1.4625585023400935</v>
      </c>
      <c r="F29" s="4">
        <f t="shared" si="2"/>
        <v>1.7063182527301091</v>
      </c>
      <c r="G29" s="4">
        <f t="shared" si="2"/>
        <v>1.9500780031201246</v>
      </c>
      <c r="H29" s="4">
        <f t="shared" si="2"/>
        <v>2.1938377535101403</v>
      </c>
      <c r="I29" s="4">
        <f t="shared" si="2"/>
        <v>2.4375975039001561</v>
      </c>
      <c r="J29" s="4">
        <f t="shared" si="2"/>
        <v>2.6813572542901714</v>
      </c>
      <c r="K29" s="4">
        <f t="shared" si="2"/>
        <v>2.9251170046801871</v>
      </c>
      <c r="L29" s="4">
        <f t="shared" si="2"/>
        <v>3.1688767550702024</v>
      </c>
      <c r="M29" s="11">
        <f t="shared" si="2"/>
        <v>3.4126365054602181</v>
      </c>
      <c r="N29" s="4">
        <f t="shared" si="2"/>
        <v>3.6563962558502339</v>
      </c>
      <c r="O29" s="4">
        <f t="shared" si="2"/>
        <v>3.9001560062402492</v>
      </c>
      <c r="P29" s="4">
        <f t="shared" si="2"/>
        <v>4.1439157566302649</v>
      </c>
      <c r="Q29" s="4">
        <f t="shared" si="2"/>
        <v>4.3876755070202806</v>
      </c>
      <c r="R29" s="4">
        <f t="shared" si="2"/>
        <v>4.6314352574102964</v>
      </c>
      <c r="S29" s="4">
        <f t="shared" si="3"/>
        <v>4.8751950078003121</v>
      </c>
      <c r="T29" s="4">
        <f t="shared" si="3"/>
        <v>5.118954758190327</v>
      </c>
      <c r="U29" s="4">
        <f t="shared" si="3"/>
        <v>5.3627145085803427</v>
      </c>
      <c r="V29" s="4">
        <f t="shared" si="3"/>
        <v>5.6064742589703584</v>
      </c>
      <c r="W29" s="4">
        <f t="shared" si="3"/>
        <v>5.8502340093603742</v>
      </c>
      <c r="X29" s="4">
        <f t="shared" si="3"/>
        <v>6.0939937597503899</v>
      </c>
      <c r="Y29" s="4">
        <f t="shared" si="3"/>
        <v>6.3377535101404048</v>
      </c>
      <c r="Z29" s="4">
        <f t="shared" si="3"/>
        <v>6.5815132605304205</v>
      </c>
      <c r="AA29" s="4">
        <f t="shared" si="3"/>
        <v>6.8252730109204363</v>
      </c>
      <c r="AB29" s="4">
        <f t="shared" si="3"/>
        <v>7.069032761310452</v>
      </c>
      <c r="AC29" s="4">
        <f t="shared" si="3"/>
        <v>7.3127925117004677</v>
      </c>
      <c r="AD29" s="4">
        <f t="shared" si="3"/>
        <v>7.5565522620904835</v>
      </c>
      <c r="AE29" s="33">
        <f t="shared" si="3"/>
        <v>7.8003120124804983</v>
      </c>
      <c r="AF29" s="4">
        <f t="shared" si="3"/>
        <v>8.2878315132605298</v>
      </c>
      <c r="AG29" s="4">
        <f t="shared" si="3"/>
        <v>8.7753510140405613</v>
      </c>
      <c r="AH29" s="4">
        <f t="shared" si="3"/>
        <v>9.2628705148205928</v>
      </c>
      <c r="AI29" s="4">
        <f t="shared" si="4"/>
        <v>9.7503900156006242</v>
      </c>
      <c r="AJ29" s="4">
        <f t="shared" si="4"/>
        <v>10.237909516380654</v>
      </c>
      <c r="AK29" s="4">
        <f t="shared" si="4"/>
        <v>10.725429017160685</v>
      </c>
      <c r="AL29" s="4">
        <f t="shared" si="4"/>
        <v>11.212948517940717</v>
      </c>
      <c r="AM29" s="4">
        <f t="shared" si="4"/>
        <v>11.700468018720748</v>
      </c>
      <c r="AN29" s="4">
        <f t="shared" si="4"/>
        <v>12.18798751950078</v>
      </c>
      <c r="AO29" s="4">
        <f t="shared" si="4"/>
        <v>12.67550702028081</v>
      </c>
      <c r="AP29" s="4">
        <f t="shared" si="4"/>
        <v>13.163026521060841</v>
      </c>
      <c r="AQ29" s="4">
        <f t="shared" si="4"/>
        <v>13.650546021840873</v>
      </c>
      <c r="AR29" s="4">
        <f t="shared" si="4"/>
        <v>14.138065522620904</v>
      </c>
      <c r="AS29" s="4">
        <f t="shared" si="4"/>
        <v>14.625585023400935</v>
      </c>
      <c r="AT29" s="4">
        <f t="shared" si="4"/>
        <v>15.113104524180967</v>
      </c>
      <c r="AU29" s="4">
        <f t="shared" si="4"/>
        <v>15.600624024960997</v>
      </c>
    </row>
    <row r="30" spans="1:47" x14ac:dyDescent="0.2">
      <c r="A30" s="10">
        <v>13</v>
      </c>
      <c r="B30" s="16">
        <v>7.1999999999999995E-2</v>
      </c>
      <c r="C30" s="3">
        <f t="shared" si="2"/>
        <v>0.86805555555555558</v>
      </c>
      <c r="D30" s="4">
        <f t="shared" si="2"/>
        <v>1.0850694444444444</v>
      </c>
      <c r="E30" s="4">
        <f t="shared" si="2"/>
        <v>1.3020833333333335</v>
      </c>
      <c r="F30" s="4">
        <f t="shared" si="2"/>
        <v>1.5190972222222223</v>
      </c>
      <c r="G30" s="4">
        <f t="shared" si="2"/>
        <v>1.7361111111111112</v>
      </c>
      <c r="H30" s="4">
        <f t="shared" si="2"/>
        <v>1.9531250000000002</v>
      </c>
      <c r="I30" s="4">
        <f t="shared" si="2"/>
        <v>2.1701388888888888</v>
      </c>
      <c r="J30" s="4">
        <f t="shared" si="2"/>
        <v>2.3871527777777781</v>
      </c>
      <c r="K30" s="4">
        <f t="shared" si="2"/>
        <v>2.604166666666667</v>
      </c>
      <c r="L30" s="4">
        <f t="shared" si="2"/>
        <v>2.8211805555555558</v>
      </c>
      <c r="M30" s="4">
        <f t="shared" si="2"/>
        <v>3.0381944444444446</v>
      </c>
      <c r="N30" s="4">
        <f t="shared" si="2"/>
        <v>3.2552083333333335</v>
      </c>
      <c r="O30" s="11">
        <f t="shared" si="2"/>
        <v>3.4722222222222223</v>
      </c>
      <c r="P30" s="4">
        <f t="shared" si="2"/>
        <v>3.6892361111111116</v>
      </c>
      <c r="Q30" s="4">
        <f t="shared" si="2"/>
        <v>3.9062500000000004</v>
      </c>
      <c r="R30" s="4">
        <f t="shared" si="2"/>
        <v>4.1232638888888893</v>
      </c>
      <c r="S30" s="4">
        <f t="shared" si="3"/>
        <v>4.3402777777777777</v>
      </c>
      <c r="T30" s="4">
        <f t="shared" si="3"/>
        <v>4.557291666666667</v>
      </c>
      <c r="U30" s="4">
        <f t="shared" si="3"/>
        <v>4.7743055555555562</v>
      </c>
      <c r="V30" s="4">
        <f t="shared" si="3"/>
        <v>4.9913194444444446</v>
      </c>
      <c r="W30" s="4">
        <f t="shared" si="3"/>
        <v>5.2083333333333339</v>
      </c>
      <c r="X30" s="4">
        <f t="shared" si="3"/>
        <v>5.4253472222222223</v>
      </c>
      <c r="Y30" s="4">
        <f t="shared" si="3"/>
        <v>5.6423611111111116</v>
      </c>
      <c r="Z30" s="4">
        <f t="shared" si="3"/>
        <v>5.859375</v>
      </c>
      <c r="AA30" s="4">
        <f t="shared" si="3"/>
        <v>6.0763888888888893</v>
      </c>
      <c r="AB30" s="4">
        <f t="shared" si="3"/>
        <v>6.2934027777777786</v>
      </c>
      <c r="AC30" s="4">
        <f t="shared" si="3"/>
        <v>6.510416666666667</v>
      </c>
      <c r="AD30" s="4">
        <f t="shared" si="3"/>
        <v>6.7274305555555562</v>
      </c>
      <c r="AE30" s="33">
        <f t="shared" si="3"/>
        <v>6.9444444444444446</v>
      </c>
      <c r="AF30" s="4">
        <f t="shared" si="3"/>
        <v>7.3784722222222232</v>
      </c>
      <c r="AG30" s="4">
        <f t="shared" si="3"/>
        <v>7.8125000000000009</v>
      </c>
      <c r="AH30" s="4">
        <f t="shared" si="3"/>
        <v>8.2465277777777786</v>
      </c>
      <c r="AI30" s="4">
        <f t="shared" si="4"/>
        <v>8.6805555555555554</v>
      </c>
      <c r="AJ30" s="4">
        <f t="shared" si="4"/>
        <v>9.1145833333333339</v>
      </c>
      <c r="AK30" s="4">
        <f t="shared" si="4"/>
        <v>9.5486111111111125</v>
      </c>
      <c r="AL30" s="4">
        <f t="shared" si="4"/>
        <v>9.9826388888888893</v>
      </c>
      <c r="AM30" s="4">
        <f t="shared" si="4"/>
        <v>10.416666666666668</v>
      </c>
      <c r="AN30" s="4">
        <f t="shared" si="4"/>
        <v>10.850694444444445</v>
      </c>
      <c r="AO30" s="4">
        <f t="shared" si="4"/>
        <v>11.284722222222223</v>
      </c>
      <c r="AP30" s="4">
        <f t="shared" si="4"/>
        <v>11.71875</v>
      </c>
      <c r="AQ30" s="4">
        <f t="shared" si="4"/>
        <v>12.152777777777779</v>
      </c>
      <c r="AR30" s="4">
        <f t="shared" si="4"/>
        <v>12.586805555555557</v>
      </c>
      <c r="AS30" s="4">
        <f t="shared" si="4"/>
        <v>13.020833333333334</v>
      </c>
      <c r="AT30" s="4">
        <f t="shared" si="4"/>
        <v>13.454861111111112</v>
      </c>
      <c r="AU30" s="4">
        <f t="shared" si="4"/>
        <v>13.888888888888889</v>
      </c>
    </row>
    <row r="31" spans="1:47" x14ac:dyDescent="0.2">
      <c r="A31" s="10">
        <v>12</v>
      </c>
      <c r="B31" s="16">
        <v>8.0799999999999997E-2</v>
      </c>
      <c r="C31" s="4">
        <f t="shared" si="2"/>
        <v>0.77351485148514854</v>
      </c>
      <c r="D31" s="4">
        <f t="shared" si="2"/>
        <v>0.9668935643564357</v>
      </c>
      <c r="E31" s="4">
        <f t="shared" si="2"/>
        <v>1.1602722772277227</v>
      </c>
      <c r="F31" s="4">
        <f t="shared" si="2"/>
        <v>1.3536509900990099</v>
      </c>
      <c r="G31" s="4">
        <f t="shared" si="2"/>
        <v>1.5470297029702971</v>
      </c>
      <c r="H31" s="4">
        <f t="shared" si="2"/>
        <v>1.7404084158415842</v>
      </c>
      <c r="I31" s="4">
        <f t="shared" si="2"/>
        <v>1.9337871287128714</v>
      </c>
      <c r="J31" s="4">
        <f t="shared" si="2"/>
        <v>2.1271658415841586</v>
      </c>
      <c r="K31" s="4">
        <f t="shared" si="2"/>
        <v>2.3205445544554455</v>
      </c>
      <c r="L31" s="4">
        <f t="shared" si="2"/>
        <v>2.5139232673267329</v>
      </c>
      <c r="M31" s="4">
        <f t="shared" si="2"/>
        <v>2.7073019801980198</v>
      </c>
      <c r="N31" s="4">
        <f t="shared" si="2"/>
        <v>2.9006806930693072</v>
      </c>
      <c r="O31" s="4">
        <f t="shared" si="2"/>
        <v>3.0940594059405941</v>
      </c>
      <c r="P31" s="4">
        <f t="shared" si="2"/>
        <v>3.2874381188118815</v>
      </c>
      <c r="Q31" s="11">
        <f t="shared" si="2"/>
        <v>3.4808168316831685</v>
      </c>
      <c r="R31" s="4">
        <f t="shared" si="2"/>
        <v>3.6741955445544554</v>
      </c>
      <c r="S31" s="4">
        <f t="shared" si="3"/>
        <v>3.8675742574257428</v>
      </c>
      <c r="T31" s="4">
        <f t="shared" si="3"/>
        <v>4.0609529702970297</v>
      </c>
      <c r="U31" s="4">
        <f t="shared" si="3"/>
        <v>4.2543316831683171</v>
      </c>
      <c r="V31" s="4">
        <f t="shared" si="3"/>
        <v>4.4477103960396045</v>
      </c>
      <c r="W31" s="4">
        <f t="shared" si="3"/>
        <v>4.641089108910891</v>
      </c>
      <c r="X31" s="4">
        <f t="shared" si="3"/>
        <v>4.8344678217821784</v>
      </c>
      <c r="Y31" s="4">
        <f t="shared" si="3"/>
        <v>5.0278465346534658</v>
      </c>
      <c r="Z31" s="4">
        <f t="shared" si="3"/>
        <v>5.2212252475247523</v>
      </c>
      <c r="AA31" s="4">
        <f t="shared" si="3"/>
        <v>5.4146039603960396</v>
      </c>
      <c r="AB31" s="4">
        <f t="shared" si="3"/>
        <v>5.607982673267327</v>
      </c>
      <c r="AC31" s="4">
        <f t="shared" si="3"/>
        <v>5.8013613861386144</v>
      </c>
      <c r="AD31" s="4">
        <f t="shared" si="3"/>
        <v>5.9947400990099009</v>
      </c>
      <c r="AE31" s="33">
        <f t="shared" si="3"/>
        <v>6.1881188118811883</v>
      </c>
      <c r="AF31" s="4">
        <f t="shared" si="3"/>
        <v>6.5748762376237631</v>
      </c>
      <c r="AG31" s="4">
        <f t="shared" si="3"/>
        <v>6.9616336633663369</v>
      </c>
      <c r="AH31" s="4">
        <f t="shared" si="3"/>
        <v>7.3483910891089108</v>
      </c>
      <c r="AI31" s="4">
        <f t="shared" si="4"/>
        <v>7.7351485148514856</v>
      </c>
      <c r="AJ31" s="4">
        <f t="shared" si="4"/>
        <v>8.1219059405940595</v>
      </c>
      <c r="AK31" s="4">
        <f t="shared" si="4"/>
        <v>8.5086633663366342</v>
      </c>
      <c r="AL31" s="4">
        <f t="shared" si="4"/>
        <v>8.895420792079209</v>
      </c>
      <c r="AM31" s="4">
        <f t="shared" si="4"/>
        <v>9.282178217821782</v>
      </c>
      <c r="AN31" s="4">
        <f t="shared" si="4"/>
        <v>9.6689356435643568</v>
      </c>
      <c r="AO31" s="4">
        <f t="shared" si="4"/>
        <v>10.055693069306932</v>
      </c>
      <c r="AP31" s="4">
        <f t="shared" si="4"/>
        <v>10.442450495049505</v>
      </c>
      <c r="AQ31" s="4">
        <f t="shared" si="4"/>
        <v>10.829207920792079</v>
      </c>
      <c r="AR31" s="4">
        <f t="shared" si="4"/>
        <v>11.215965346534654</v>
      </c>
      <c r="AS31" s="4">
        <f t="shared" si="4"/>
        <v>11.602722772277229</v>
      </c>
      <c r="AT31" s="4">
        <f t="shared" si="4"/>
        <v>11.989480198019802</v>
      </c>
      <c r="AU31" s="4">
        <f t="shared" si="4"/>
        <v>12.376237623762377</v>
      </c>
    </row>
    <row r="32" spans="1:47" x14ac:dyDescent="0.2">
      <c r="A32" s="10">
        <v>11</v>
      </c>
      <c r="B32" s="16">
        <v>9.0700000000000003E-2</v>
      </c>
      <c r="C32" s="4">
        <f t="shared" si="2"/>
        <v>0.68908489525909589</v>
      </c>
      <c r="D32" s="4">
        <f t="shared" si="2"/>
        <v>0.86135611907386989</v>
      </c>
      <c r="E32" s="4">
        <f t="shared" si="2"/>
        <v>1.0336273428886438</v>
      </c>
      <c r="F32" s="4">
        <f t="shared" si="2"/>
        <v>1.2058985667034179</v>
      </c>
      <c r="G32" s="4">
        <f t="shared" si="2"/>
        <v>1.3781697905181918</v>
      </c>
      <c r="H32" s="4">
        <f t="shared" si="2"/>
        <v>1.5504410143329659</v>
      </c>
      <c r="I32" s="4">
        <f t="shared" si="2"/>
        <v>1.7227122381477398</v>
      </c>
      <c r="J32" s="4">
        <f t="shared" si="2"/>
        <v>1.8949834619625137</v>
      </c>
      <c r="K32" s="4">
        <f t="shared" si="2"/>
        <v>2.0672546857772875</v>
      </c>
      <c r="L32" s="4">
        <f t="shared" si="2"/>
        <v>2.2395259095920617</v>
      </c>
      <c r="M32" s="4">
        <f t="shared" si="2"/>
        <v>2.4117971334068358</v>
      </c>
      <c r="N32" s="4">
        <f t="shared" si="2"/>
        <v>2.5840683572216094</v>
      </c>
      <c r="O32" s="4">
        <f t="shared" si="2"/>
        <v>2.7563395810363835</v>
      </c>
      <c r="P32" s="4">
        <f t="shared" si="2"/>
        <v>2.9286108048511577</v>
      </c>
      <c r="Q32" s="4">
        <f t="shared" si="2"/>
        <v>3.1008820286659318</v>
      </c>
      <c r="R32" s="4">
        <f t="shared" si="2"/>
        <v>3.2731532524807054</v>
      </c>
      <c r="S32" s="11">
        <f t="shared" si="3"/>
        <v>3.4454244762954795</v>
      </c>
      <c r="T32" s="4">
        <f t="shared" si="3"/>
        <v>3.6176957001102537</v>
      </c>
      <c r="U32" s="4">
        <f t="shared" si="3"/>
        <v>3.7899669239250273</v>
      </c>
      <c r="V32" s="4">
        <f t="shared" si="3"/>
        <v>3.9622381477398014</v>
      </c>
      <c r="W32" s="4">
        <f t="shared" si="3"/>
        <v>4.1345093715545751</v>
      </c>
      <c r="X32" s="4">
        <f t="shared" si="3"/>
        <v>4.3067805953693492</v>
      </c>
      <c r="Y32" s="4">
        <f t="shared" si="3"/>
        <v>4.4790518191841233</v>
      </c>
      <c r="Z32" s="4">
        <f t="shared" si="3"/>
        <v>4.6513230429988974</v>
      </c>
      <c r="AA32" s="4">
        <f t="shared" si="3"/>
        <v>4.8235942668136715</v>
      </c>
      <c r="AB32" s="4">
        <f t="shared" si="3"/>
        <v>4.9958654906284456</v>
      </c>
      <c r="AC32" s="4">
        <f t="shared" si="3"/>
        <v>5.1681367144432189</v>
      </c>
      <c r="AD32" s="4">
        <f t="shared" si="3"/>
        <v>5.340407938257993</v>
      </c>
      <c r="AE32" s="33">
        <f t="shared" si="3"/>
        <v>5.5126791620727671</v>
      </c>
      <c r="AF32" s="4">
        <f t="shared" si="3"/>
        <v>5.8572216097023153</v>
      </c>
      <c r="AG32" s="4">
        <f t="shared" si="3"/>
        <v>6.2017640573318635</v>
      </c>
      <c r="AH32" s="4">
        <f t="shared" si="3"/>
        <v>6.5463065049614109</v>
      </c>
      <c r="AI32" s="4">
        <f t="shared" si="4"/>
        <v>6.8908489525909591</v>
      </c>
      <c r="AJ32" s="4">
        <f t="shared" si="4"/>
        <v>7.2353914002205073</v>
      </c>
      <c r="AK32" s="4">
        <f t="shared" si="4"/>
        <v>7.5799338478500546</v>
      </c>
      <c r="AL32" s="4">
        <f t="shared" si="4"/>
        <v>7.9244762954796029</v>
      </c>
      <c r="AM32" s="4">
        <f t="shared" si="4"/>
        <v>8.2690187431091502</v>
      </c>
      <c r="AN32" s="4">
        <f t="shared" si="4"/>
        <v>8.6135611907386984</v>
      </c>
      <c r="AO32" s="4">
        <f t="shared" si="4"/>
        <v>8.9581036383682466</v>
      </c>
      <c r="AP32" s="4">
        <f t="shared" si="4"/>
        <v>9.3026460859977949</v>
      </c>
      <c r="AQ32" s="4">
        <f t="shared" si="4"/>
        <v>9.6471885336273431</v>
      </c>
      <c r="AR32" s="4">
        <f t="shared" si="4"/>
        <v>9.9917309812568913</v>
      </c>
      <c r="AS32" s="4">
        <f t="shared" si="4"/>
        <v>10.336273428886438</v>
      </c>
      <c r="AT32" s="4">
        <f t="shared" si="4"/>
        <v>10.680815876515986</v>
      </c>
      <c r="AU32" s="4">
        <f t="shared" si="4"/>
        <v>11.025358324145534</v>
      </c>
    </row>
    <row r="33" spans="1:55" x14ac:dyDescent="0.2">
      <c r="A33" s="10">
        <v>10</v>
      </c>
      <c r="B33" s="16">
        <v>0.1019</v>
      </c>
      <c r="C33" s="4">
        <f t="shared" si="2"/>
        <v>0.61334641805691847</v>
      </c>
      <c r="D33" s="4">
        <f t="shared" si="2"/>
        <v>0.76668302257114818</v>
      </c>
      <c r="E33" s="4">
        <f t="shared" si="2"/>
        <v>0.92001962708537777</v>
      </c>
      <c r="F33" s="4">
        <f t="shared" si="2"/>
        <v>1.0733562315996075</v>
      </c>
      <c r="G33" s="4">
        <f t="shared" si="2"/>
        <v>1.2266928361138369</v>
      </c>
      <c r="H33" s="4">
        <f t="shared" si="2"/>
        <v>1.3800294406280667</v>
      </c>
      <c r="I33" s="4">
        <f t="shared" si="2"/>
        <v>1.5333660451422964</v>
      </c>
      <c r="J33" s="4">
        <f t="shared" si="2"/>
        <v>1.6867026496565258</v>
      </c>
      <c r="K33" s="4">
        <f t="shared" si="2"/>
        <v>1.8400392541707555</v>
      </c>
      <c r="L33" s="4">
        <f t="shared" si="2"/>
        <v>1.9933758586849852</v>
      </c>
      <c r="M33" s="4">
        <f t="shared" si="2"/>
        <v>2.1467124631992149</v>
      </c>
      <c r="N33" s="4">
        <f t="shared" si="2"/>
        <v>2.3000490677134446</v>
      </c>
      <c r="O33" s="4">
        <f t="shared" si="2"/>
        <v>2.4533856722276739</v>
      </c>
      <c r="P33" s="4">
        <f t="shared" si="2"/>
        <v>2.6067222767419036</v>
      </c>
      <c r="Q33" s="4">
        <f t="shared" si="2"/>
        <v>2.7600588812561333</v>
      </c>
      <c r="R33" s="4">
        <f t="shared" si="2"/>
        <v>2.913395485770363</v>
      </c>
      <c r="S33" s="4">
        <f t="shared" si="3"/>
        <v>3.0667320902845927</v>
      </c>
      <c r="T33" s="4">
        <f t="shared" si="3"/>
        <v>3.2200686947988224</v>
      </c>
      <c r="U33" s="11">
        <f t="shared" si="3"/>
        <v>3.3734052993130517</v>
      </c>
      <c r="V33" s="4">
        <f t="shared" si="3"/>
        <v>3.5267419038272814</v>
      </c>
      <c r="W33" s="4">
        <f t="shared" si="3"/>
        <v>3.6800785083415111</v>
      </c>
      <c r="X33" s="4">
        <f t="shared" si="3"/>
        <v>3.8334151128557408</v>
      </c>
      <c r="Y33" s="4">
        <f t="shared" si="3"/>
        <v>3.9867517173699705</v>
      </c>
      <c r="Z33" s="4">
        <f t="shared" si="3"/>
        <v>4.1400883218841997</v>
      </c>
      <c r="AA33" s="4">
        <f t="shared" si="3"/>
        <v>4.2934249263984299</v>
      </c>
      <c r="AB33" s="4">
        <f t="shared" si="3"/>
        <v>4.4467615309126591</v>
      </c>
      <c r="AC33" s="4">
        <f t="shared" si="3"/>
        <v>4.6000981354268893</v>
      </c>
      <c r="AD33" s="4">
        <f t="shared" si="3"/>
        <v>4.7534347399411185</v>
      </c>
      <c r="AE33" s="33">
        <f t="shared" si="3"/>
        <v>4.9067713444553478</v>
      </c>
      <c r="AF33" s="4">
        <f t="shared" si="3"/>
        <v>5.2134445534838072</v>
      </c>
      <c r="AG33" s="4">
        <f t="shared" si="3"/>
        <v>5.5201177625122666</v>
      </c>
      <c r="AH33" s="4">
        <f t="shared" si="3"/>
        <v>5.826790971540726</v>
      </c>
      <c r="AI33" s="4">
        <f t="shared" si="4"/>
        <v>6.1334641805691854</v>
      </c>
      <c r="AJ33" s="4">
        <f t="shared" si="4"/>
        <v>6.4401373895976448</v>
      </c>
      <c r="AK33" s="4">
        <f t="shared" si="4"/>
        <v>6.7468105986261033</v>
      </c>
      <c r="AL33" s="4">
        <f t="shared" si="4"/>
        <v>7.0534838076545627</v>
      </c>
      <c r="AM33" s="4">
        <f t="shared" si="4"/>
        <v>7.3601570166830221</v>
      </c>
      <c r="AN33" s="4">
        <f t="shared" si="4"/>
        <v>7.6668302257114815</v>
      </c>
      <c r="AO33" s="4">
        <f t="shared" si="4"/>
        <v>7.9735034347399409</v>
      </c>
      <c r="AP33" s="4">
        <f t="shared" si="4"/>
        <v>8.2801766437683995</v>
      </c>
      <c r="AQ33" s="4">
        <f t="shared" si="4"/>
        <v>8.5868498527968598</v>
      </c>
      <c r="AR33" s="4">
        <f t="shared" si="4"/>
        <v>8.8935230618253183</v>
      </c>
      <c r="AS33" s="4">
        <f t="shared" si="4"/>
        <v>9.2001962708537786</v>
      </c>
      <c r="AT33" s="4">
        <f t="shared" si="4"/>
        <v>9.5068694798822371</v>
      </c>
      <c r="AU33" s="4">
        <f t="shared" si="4"/>
        <v>9.8135426889106956</v>
      </c>
    </row>
    <row r="36" spans="1:55" x14ac:dyDescent="0.2">
      <c r="A36" s="39" t="s">
        <v>34</v>
      </c>
      <c r="B36" s="45"/>
      <c r="C36" s="9" t="s">
        <v>35</v>
      </c>
      <c r="D36" s="9" t="s">
        <v>67</v>
      </c>
      <c r="E36" s="9" t="s">
        <v>66</v>
      </c>
      <c r="F36" s="9" t="s">
        <v>65</v>
      </c>
      <c r="G36" s="9" t="s">
        <v>64</v>
      </c>
      <c r="H36" s="9" t="s">
        <v>63</v>
      </c>
      <c r="I36" s="9" t="s">
        <v>62</v>
      </c>
      <c r="J36" s="9" t="s">
        <v>61</v>
      </c>
      <c r="K36" s="9" t="s">
        <v>56</v>
      </c>
      <c r="L36" s="9" t="s">
        <v>60</v>
      </c>
      <c r="M36" s="9" t="s">
        <v>59</v>
      </c>
      <c r="N36" s="9" t="s">
        <v>58</v>
      </c>
      <c r="O36" s="9" t="s">
        <v>57</v>
      </c>
      <c r="P36" s="9" t="s">
        <v>55</v>
      </c>
      <c r="Q36" s="9" t="s">
        <v>54</v>
      </c>
      <c r="R36" s="9" t="s">
        <v>53</v>
      </c>
      <c r="S36" s="9" t="s">
        <v>52</v>
      </c>
      <c r="T36" s="9" t="s">
        <v>51</v>
      </c>
      <c r="U36" s="9" t="s">
        <v>50</v>
      </c>
      <c r="V36" s="9" t="s">
        <v>49</v>
      </c>
      <c r="W36" s="31" t="s">
        <v>48</v>
      </c>
      <c r="X36" s="29" t="s">
        <v>47</v>
      </c>
      <c r="Y36" s="9" t="s">
        <v>46</v>
      </c>
      <c r="Z36" s="9" t="s">
        <v>45</v>
      </c>
      <c r="AA36" s="9" t="s">
        <v>44</v>
      </c>
      <c r="AB36" s="9" t="s">
        <v>43</v>
      </c>
      <c r="AC36" s="9" t="s">
        <v>42</v>
      </c>
      <c r="AD36" s="9" t="s">
        <v>41</v>
      </c>
      <c r="AE36" s="9" t="s">
        <v>40</v>
      </c>
      <c r="AF36" s="9" t="s">
        <v>39</v>
      </c>
      <c r="AG36" s="9" t="s">
        <v>38</v>
      </c>
      <c r="AH36" s="9" t="s">
        <v>37</v>
      </c>
      <c r="AI36" s="9" t="s">
        <v>36</v>
      </c>
      <c r="AJ36" s="9" t="s">
        <v>88</v>
      </c>
      <c r="AK36" s="9" t="s">
        <v>89</v>
      </c>
      <c r="AL36" s="9" t="s">
        <v>90</v>
      </c>
      <c r="AM36" s="9" t="s">
        <v>91</v>
      </c>
      <c r="AN36" s="9" t="s">
        <v>92</v>
      </c>
      <c r="AO36" s="31" t="s">
        <v>93</v>
      </c>
      <c r="AP36" s="29" t="s">
        <v>94</v>
      </c>
      <c r="AQ36" s="9" t="s">
        <v>95</v>
      </c>
      <c r="AR36" s="9" t="s">
        <v>96</v>
      </c>
      <c r="AS36" s="9" t="s">
        <v>97</v>
      </c>
      <c r="AT36" s="9" t="s">
        <v>98</v>
      </c>
      <c r="AU36" s="9" t="s">
        <v>99</v>
      </c>
      <c r="AV36" s="9" t="s">
        <v>100</v>
      </c>
      <c r="AW36" s="9" t="s">
        <v>101</v>
      </c>
      <c r="AX36" s="9" t="s">
        <v>102</v>
      </c>
      <c r="AY36" s="9" t="s">
        <v>103</v>
      </c>
      <c r="AZ36" s="9" t="s">
        <v>104</v>
      </c>
      <c r="BA36" s="9" t="s">
        <v>105</v>
      </c>
      <c r="BB36" s="9" t="s">
        <v>106</v>
      </c>
      <c r="BC36" s="9" t="s">
        <v>107</v>
      </c>
    </row>
    <row r="37" spans="1:55" x14ac:dyDescent="0.2">
      <c r="A37" s="46"/>
      <c r="B37" s="44"/>
      <c r="C37" s="18">
        <v>2</v>
      </c>
      <c r="D37" s="18">
        <f t="shared" ref="D37:V37" si="5">C37+0.25</f>
        <v>2.25</v>
      </c>
      <c r="E37" s="18">
        <f t="shared" si="5"/>
        <v>2.5</v>
      </c>
      <c r="F37" s="18">
        <f t="shared" si="5"/>
        <v>2.75</v>
      </c>
      <c r="G37" s="18">
        <f t="shared" si="5"/>
        <v>3</v>
      </c>
      <c r="H37" s="18">
        <f t="shared" si="5"/>
        <v>3.25</v>
      </c>
      <c r="I37" s="18">
        <f t="shared" si="5"/>
        <v>3.5</v>
      </c>
      <c r="J37" s="18">
        <f t="shared" si="5"/>
        <v>3.75</v>
      </c>
      <c r="K37" s="18">
        <f t="shared" si="5"/>
        <v>4</v>
      </c>
      <c r="L37" s="18">
        <f t="shared" si="5"/>
        <v>4.25</v>
      </c>
      <c r="M37" s="18">
        <f t="shared" si="5"/>
        <v>4.5</v>
      </c>
      <c r="N37" s="18">
        <f t="shared" si="5"/>
        <v>4.75</v>
      </c>
      <c r="O37" s="18">
        <f t="shared" si="5"/>
        <v>5</v>
      </c>
      <c r="P37" s="18">
        <f t="shared" si="5"/>
        <v>5.25</v>
      </c>
      <c r="Q37" s="18">
        <f t="shared" si="5"/>
        <v>5.5</v>
      </c>
      <c r="R37" s="18">
        <f t="shared" si="5"/>
        <v>5.75</v>
      </c>
      <c r="S37" s="18">
        <f t="shared" si="5"/>
        <v>6</v>
      </c>
      <c r="T37" s="18">
        <f t="shared" si="5"/>
        <v>6.25</v>
      </c>
      <c r="U37" s="18">
        <f t="shared" si="5"/>
        <v>6.5</v>
      </c>
      <c r="V37" s="18">
        <f t="shared" si="5"/>
        <v>6.75</v>
      </c>
      <c r="W37" s="32">
        <f>V37+0.25</f>
        <v>7</v>
      </c>
      <c r="X37" s="30">
        <f t="shared" ref="X37:AO37" si="6">W37+0.5</f>
        <v>7.5</v>
      </c>
      <c r="Y37" s="18">
        <f t="shared" si="6"/>
        <v>8</v>
      </c>
      <c r="Z37" s="18">
        <f t="shared" si="6"/>
        <v>8.5</v>
      </c>
      <c r="AA37" s="18">
        <f t="shared" si="6"/>
        <v>9</v>
      </c>
      <c r="AB37" s="18">
        <f t="shared" si="6"/>
        <v>9.5</v>
      </c>
      <c r="AC37" s="18">
        <f t="shared" si="6"/>
        <v>10</v>
      </c>
      <c r="AD37" s="18">
        <f t="shared" si="6"/>
        <v>10.5</v>
      </c>
      <c r="AE37" s="18">
        <f t="shared" si="6"/>
        <v>11</v>
      </c>
      <c r="AF37" s="18">
        <f t="shared" si="6"/>
        <v>11.5</v>
      </c>
      <c r="AG37" s="18">
        <f t="shared" si="6"/>
        <v>12</v>
      </c>
      <c r="AH37" s="18">
        <f t="shared" si="6"/>
        <v>12.5</v>
      </c>
      <c r="AI37" s="18">
        <f t="shared" si="6"/>
        <v>13</v>
      </c>
      <c r="AJ37" s="18">
        <f t="shared" si="6"/>
        <v>13.5</v>
      </c>
      <c r="AK37" s="18">
        <f t="shared" si="6"/>
        <v>14</v>
      </c>
      <c r="AL37" s="18">
        <f t="shared" si="6"/>
        <v>14.5</v>
      </c>
      <c r="AM37" s="18">
        <f t="shared" si="6"/>
        <v>15</v>
      </c>
      <c r="AN37" s="18">
        <f t="shared" si="6"/>
        <v>15.5</v>
      </c>
      <c r="AO37" s="32">
        <f t="shared" si="6"/>
        <v>16</v>
      </c>
      <c r="AP37" s="30">
        <f t="shared" ref="AP37:BC37" si="7">AO37+1</f>
        <v>17</v>
      </c>
      <c r="AQ37" s="18">
        <f t="shared" si="7"/>
        <v>18</v>
      </c>
      <c r="AR37" s="18">
        <f t="shared" si="7"/>
        <v>19</v>
      </c>
      <c r="AS37" s="18">
        <f t="shared" si="7"/>
        <v>20</v>
      </c>
      <c r="AT37" s="18">
        <f t="shared" si="7"/>
        <v>21</v>
      </c>
      <c r="AU37" s="18">
        <f t="shared" si="7"/>
        <v>22</v>
      </c>
      <c r="AV37" s="18">
        <f t="shared" si="7"/>
        <v>23</v>
      </c>
      <c r="AW37" s="18">
        <f t="shared" si="7"/>
        <v>24</v>
      </c>
      <c r="AX37" s="18">
        <f t="shared" si="7"/>
        <v>25</v>
      </c>
      <c r="AY37" s="18">
        <f t="shared" si="7"/>
        <v>26</v>
      </c>
      <c r="AZ37" s="18">
        <f t="shared" si="7"/>
        <v>27</v>
      </c>
      <c r="BA37" s="18">
        <f t="shared" si="7"/>
        <v>28</v>
      </c>
      <c r="BB37" s="18">
        <f t="shared" si="7"/>
        <v>29</v>
      </c>
      <c r="BC37" s="18">
        <f t="shared" si="7"/>
        <v>30</v>
      </c>
    </row>
    <row r="38" spans="1:55" x14ac:dyDescent="0.2">
      <c r="A38" s="10">
        <v>22</v>
      </c>
      <c r="B38" s="15">
        <v>0.64300000000000002</v>
      </c>
      <c r="C38" s="5">
        <f t="shared" ref="C38:R50" si="8">C$37/$B38</f>
        <v>3.1104199066874028</v>
      </c>
      <c r="D38" s="19">
        <f t="shared" si="8"/>
        <v>3.4992223950233279</v>
      </c>
      <c r="E38" s="5">
        <f t="shared" si="8"/>
        <v>3.8880248833592534</v>
      </c>
      <c r="F38" s="5">
        <f t="shared" si="8"/>
        <v>4.2768273716951786</v>
      </c>
      <c r="G38" s="5">
        <f t="shared" si="8"/>
        <v>4.6656298600311041</v>
      </c>
      <c r="H38" s="5">
        <f t="shared" si="8"/>
        <v>5.0544323483670297</v>
      </c>
      <c r="I38" s="5">
        <f t="shared" si="8"/>
        <v>5.4432348367029544</v>
      </c>
      <c r="J38" s="5">
        <f t="shared" si="8"/>
        <v>5.8320373250388799</v>
      </c>
      <c r="K38" s="5">
        <f t="shared" si="8"/>
        <v>6.2208398133748055</v>
      </c>
      <c r="L38" s="5">
        <f t="shared" si="8"/>
        <v>6.6096423017107311</v>
      </c>
      <c r="M38" s="5">
        <f t="shared" si="8"/>
        <v>6.9984447900466558</v>
      </c>
      <c r="N38" s="5">
        <f t="shared" si="8"/>
        <v>7.3872472783825813</v>
      </c>
      <c r="O38" s="5">
        <f t="shared" si="8"/>
        <v>7.7760497667185069</v>
      </c>
      <c r="P38" s="5">
        <f t="shared" si="8"/>
        <v>8.1648522550544325</v>
      </c>
      <c r="Q38" s="5">
        <f t="shared" si="8"/>
        <v>8.5536547433903571</v>
      </c>
      <c r="R38" s="5">
        <f t="shared" si="8"/>
        <v>8.9424572317262836</v>
      </c>
      <c r="S38" s="5">
        <f t="shared" ref="S38:AH50" si="9">S$37/$B38</f>
        <v>9.3312597200622083</v>
      </c>
      <c r="T38" s="5">
        <f t="shared" si="9"/>
        <v>9.720062208398133</v>
      </c>
      <c r="U38" s="5">
        <f t="shared" si="9"/>
        <v>10.108864696734059</v>
      </c>
      <c r="V38" s="5">
        <f t="shared" si="9"/>
        <v>10.497667185069984</v>
      </c>
      <c r="W38" s="33">
        <f t="shared" si="9"/>
        <v>10.886469673405909</v>
      </c>
      <c r="X38" s="5">
        <f t="shared" si="9"/>
        <v>11.66407465007776</v>
      </c>
      <c r="Y38" s="5">
        <f t="shared" si="9"/>
        <v>12.441679626749611</v>
      </c>
      <c r="Z38" s="5">
        <f t="shared" si="9"/>
        <v>13.219284603421462</v>
      </c>
      <c r="AA38" s="5">
        <f t="shared" si="9"/>
        <v>13.996889580093312</v>
      </c>
      <c r="AB38" s="5">
        <f t="shared" si="9"/>
        <v>14.774494556765163</v>
      </c>
      <c r="AC38" s="5">
        <f t="shared" si="9"/>
        <v>15.552099533437014</v>
      </c>
      <c r="AD38" s="5">
        <f t="shared" si="9"/>
        <v>16.329704510108865</v>
      </c>
      <c r="AE38" s="5">
        <f t="shared" si="9"/>
        <v>17.107309486780714</v>
      </c>
      <c r="AF38" s="5">
        <f t="shared" si="9"/>
        <v>17.884914463452567</v>
      </c>
      <c r="AG38" s="5">
        <f t="shared" si="9"/>
        <v>18.662519440124417</v>
      </c>
      <c r="AH38" s="5">
        <f t="shared" si="9"/>
        <v>19.440124416796266</v>
      </c>
      <c r="AI38" s="5">
        <f t="shared" ref="AI38:AX50" si="10">AI$37/$B38</f>
        <v>20.217729393468119</v>
      </c>
      <c r="AJ38" s="5">
        <f t="shared" si="10"/>
        <v>20.995334370139968</v>
      </c>
      <c r="AK38" s="5">
        <f t="shared" si="10"/>
        <v>21.772939346811818</v>
      </c>
      <c r="AL38" s="5">
        <f t="shared" si="10"/>
        <v>22.55054432348367</v>
      </c>
      <c r="AM38" s="5">
        <f t="shared" si="10"/>
        <v>23.32814930015552</v>
      </c>
      <c r="AN38" s="5">
        <f t="shared" si="10"/>
        <v>24.105754276827373</v>
      </c>
      <c r="AO38" s="33">
        <f t="shared" si="10"/>
        <v>24.883359253499222</v>
      </c>
      <c r="AP38" s="5">
        <f t="shared" si="10"/>
        <v>26.438569206842924</v>
      </c>
      <c r="AQ38" s="5">
        <f t="shared" si="10"/>
        <v>27.993779160186623</v>
      </c>
      <c r="AR38" s="5">
        <f t="shared" si="10"/>
        <v>29.548989113530325</v>
      </c>
      <c r="AS38" s="5">
        <f t="shared" si="10"/>
        <v>31.104199066874028</v>
      </c>
      <c r="AT38" s="5">
        <f t="shared" si="10"/>
        <v>32.65940902021773</v>
      </c>
      <c r="AU38" s="5">
        <f t="shared" si="10"/>
        <v>34.214618973561429</v>
      </c>
      <c r="AV38" s="5">
        <f t="shared" si="10"/>
        <v>35.769828926905134</v>
      </c>
      <c r="AW38" s="5">
        <f t="shared" si="10"/>
        <v>37.325038880248833</v>
      </c>
      <c r="AX38" s="5">
        <f t="shared" si="10"/>
        <v>38.880248833592532</v>
      </c>
      <c r="AY38" s="5">
        <f t="shared" ref="AY38:BC50" si="11">AY$37/$B38</f>
        <v>40.435458786936238</v>
      </c>
      <c r="AZ38" s="5">
        <f t="shared" si="11"/>
        <v>41.990668740279936</v>
      </c>
      <c r="BA38" s="5">
        <f t="shared" si="11"/>
        <v>43.545878693623635</v>
      </c>
      <c r="BB38" s="5">
        <f t="shared" si="11"/>
        <v>45.101088646967341</v>
      </c>
      <c r="BC38" s="5">
        <f t="shared" si="11"/>
        <v>46.65629860031104</v>
      </c>
    </row>
    <row r="39" spans="1:55" x14ac:dyDescent="0.2">
      <c r="A39" s="10">
        <v>21</v>
      </c>
      <c r="B39" s="15">
        <v>0.72399999999999998</v>
      </c>
      <c r="C39" s="5">
        <f t="shared" si="8"/>
        <v>2.7624309392265194</v>
      </c>
      <c r="D39" s="5">
        <f t="shared" si="8"/>
        <v>3.1077348066298343</v>
      </c>
      <c r="E39" s="19">
        <f t="shared" si="8"/>
        <v>3.4530386740331491</v>
      </c>
      <c r="F39" s="5">
        <f t="shared" si="8"/>
        <v>3.798342541436464</v>
      </c>
      <c r="G39" s="5">
        <f t="shared" si="8"/>
        <v>4.1436464088397793</v>
      </c>
      <c r="H39" s="5">
        <f t="shared" si="8"/>
        <v>4.4889502762430942</v>
      </c>
      <c r="I39" s="5">
        <f t="shared" si="8"/>
        <v>4.834254143646409</v>
      </c>
      <c r="J39" s="5">
        <f t="shared" si="8"/>
        <v>5.1795580110497239</v>
      </c>
      <c r="K39" s="5">
        <f t="shared" si="8"/>
        <v>5.5248618784530388</v>
      </c>
      <c r="L39" s="5">
        <f t="shared" si="8"/>
        <v>5.8701657458563536</v>
      </c>
      <c r="M39" s="5">
        <f t="shared" si="8"/>
        <v>6.2154696132596685</v>
      </c>
      <c r="N39" s="5">
        <f t="shared" si="8"/>
        <v>6.5607734806629834</v>
      </c>
      <c r="O39" s="5">
        <f t="shared" si="8"/>
        <v>6.9060773480662982</v>
      </c>
      <c r="P39" s="5">
        <f t="shared" si="8"/>
        <v>7.2513812154696131</v>
      </c>
      <c r="Q39" s="5">
        <f t="shared" si="8"/>
        <v>7.596685082872928</v>
      </c>
      <c r="R39" s="5">
        <f t="shared" si="8"/>
        <v>7.9419889502762437</v>
      </c>
      <c r="S39" s="5">
        <f t="shared" si="9"/>
        <v>8.2872928176795586</v>
      </c>
      <c r="T39" s="5">
        <f t="shared" si="9"/>
        <v>8.6325966850828735</v>
      </c>
      <c r="U39" s="5">
        <f t="shared" si="9"/>
        <v>8.9779005524861883</v>
      </c>
      <c r="V39" s="5">
        <f t="shared" si="9"/>
        <v>9.3232044198895032</v>
      </c>
      <c r="W39" s="33">
        <f t="shared" si="9"/>
        <v>9.6685082872928181</v>
      </c>
      <c r="X39" s="5">
        <f t="shared" si="9"/>
        <v>10.359116022099448</v>
      </c>
      <c r="Y39" s="5">
        <f t="shared" si="9"/>
        <v>11.049723756906078</v>
      </c>
      <c r="Z39" s="5">
        <f t="shared" si="9"/>
        <v>11.740331491712707</v>
      </c>
      <c r="AA39" s="5">
        <f t="shared" si="9"/>
        <v>12.430939226519337</v>
      </c>
      <c r="AB39" s="5">
        <f t="shared" si="9"/>
        <v>13.121546961325967</v>
      </c>
      <c r="AC39" s="5">
        <f t="shared" si="9"/>
        <v>13.812154696132596</v>
      </c>
      <c r="AD39" s="5">
        <f t="shared" si="9"/>
        <v>14.502762430939226</v>
      </c>
      <c r="AE39" s="5">
        <f t="shared" si="9"/>
        <v>15.193370165745856</v>
      </c>
      <c r="AF39" s="5">
        <f t="shared" si="9"/>
        <v>15.883977900552487</v>
      </c>
      <c r="AG39" s="5">
        <f t="shared" si="9"/>
        <v>16.574585635359117</v>
      </c>
      <c r="AH39" s="5">
        <f t="shared" si="9"/>
        <v>17.265193370165747</v>
      </c>
      <c r="AI39" s="5">
        <f t="shared" si="10"/>
        <v>17.955801104972377</v>
      </c>
      <c r="AJ39" s="5">
        <f t="shared" si="10"/>
        <v>18.646408839779006</v>
      </c>
      <c r="AK39" s="5">
        <f t="shared" si="10"/>
        <v>19.337016574585636</v>
      </c>
      <c r="AL39" s="5">
        <f t="shared" si="10"/>
        <v>20.027624309392266</v>
      </c>
      <c r="AM39" s="5">
        <f t="shared" si="10"/>
        <v>20.718232044198896</v>
      </c>
      <c r="AN39" s="5">
        <f t="shared" si="10"/>
        <v>21.408839779005525</v>
      </c>
      <c r="AO39" s="33">
        <f t="shared" si="10"/>
        <v>22.099447513812155</v>
      </c>
      <c r="AP39" s="5">
        <f t="shared" si="10"/>
        <v>23.480662983425415</v>
      </c>
      <c r="AQ39" s="5">
        <f t="shared" si="10"/>
        <v>24.861878453038674</v>
      </c>
      <c r="AR39" s="5">
        <f t="shared" si="10"/>
        <v>26.243093922651934</v>
      </c>
      <c r="AS39" s="5">
        <f t="shared" si="10"/>
        <v>27.624309392265193</v>
      </c>
      <c r="AT39" s="5">
        <f t="shared" si="10"/>
        <v>29.005524861878452</v>
      </c>
      <c r="AU39" s="5">
        <f t="shared" si="10"/>
        <v>30.386740331491712</v>
      </c>
      <c r="AV39" s="5">
        <f t="shared" si="10"/>
        <v>31.767955801104975</v>
      </c>
      <c r="AW39" s="5">
        <f t="shared" si="10"/>
        <v>33.149171270718234</v>
      </c>
      <c r="AX39" s="5">
        <f t="shared" si="10"/>
        <v>34.530386740331494</v>
      </c>
      <c r="AY39" s="5">
        <f t="shared" si="11"/>
        <v>35.911602209944753</v>
      </c>
      <c r="AZ39" s="5">
        <f t="shared" si="11"/>
        <v>37.292817679558013</v>
      </c>
      <c r="BA39" s="5">
        <f t="shared" si="11"/>
        <v>38.674033149171272</v>
      </c>
      <c r="BB39" s="5">
        <f t="shared" si="11"/>
        <v>40.055248618784532</v>
      </c>
      <c r="BC39" s="5">
        <f t="shared" si="11"/>
        <v>41.436464088397791</v>
      </c>
    </row>
    <row r="40" spans="1:55" x14ac:dyDescent="0.2">
      <c r="A40" s="10">
        <v>20</v>
      </c>
      <c r="B40" s="15">
        <v>0.81299999999999994</v>
      </c>
      <c r="C40" s="5">
        <f t="shared" si="8"/>
        <v>2.4600246002460024</v>
      </c>
      <c r="D40" s="5">
        <f t="shared" si="8"/>
        <v>2.767527675276753</v>
      </c>
      <c r="E40" s="5">
        <f t="shared" si="8"/>
        <v>3.0750307503075032</v>
      </c>
      <c r="F40" s="19">
        <f t="shared" si="8"/>
        <v>3.3825338253382538</v>
      </c>
      <c r="G40" s="5">
        <f t="shared" si="8"/>
        <v>3.6900369003690039</v>
      </c>
      <c r="H40" s="5">
        <f t="shared" si="8"/>
        <v>3.9975399753997545</v>
      </c>
      <c r="I40" s="5">
        <f t="shared" si="8"/>
        <v>4.3050430504305046</v>
      </c>
      <c r="J40" s="5">
        <f t="shared" si="8"/>
        <v>4.6125461254612548</v>
      </c>
      <c r="K40" s="5">
        <f t="shared" si="8"/>
        <v>4.9200492004920049</v>
      </c>
      <c r="L40" s="5">
        <f t="shared" si="8"/>
        <v>5.2275522755227559</v>
      </c>
      <c r="M40" s="5">
        <f t="shared" si="8"/>
        <v>5.5350553505535061</v>
      </c>
      <c r="N40" s="5">
        <f t="shared" si="8"/>
        <v>5.8425584255842562</v>
      </c>
      <c r="O40" s="5">
        <f t="shared" si="8"/>
        <v>6.1500615006150063</v>
      </c>
      <c r="P40" s="5">
        <f t="shared" si="8"/>
        <v>6.4575645756457565</v>
      </c>
      <c r="Q40" s="5">
        <f t="shared" si="8"/>
        <v>6.7650676506765075</v>
      </c>
      <c r="R40" s="5">
        <f t="shared" si="8"/>
        <v>7.0725707257072576</v>
      </c>
      <c r="S40" s="5">
        <f t="shared" si="9"/>
        <v>7.3800738007380078</v>
      </c>
      <c r="T40" s="5">
        <f t="shared" si="9"/>
        <v>7.6875768757687579</v>
      </c>
      <c r="U40" s="5">
        <f t="shared" si="9"/>
        <v>7.9950799507995089</v>
      </c>
      <c r="V40" s="5">
        <f t="shared" si="9"/>
        <v>8.3025830258302591</v>
      </c>
      <c r="W40" s="33">
        <f t="shared" si="9"/>
        <v>8.6100861008610092</v>
      </c>
      <c r="X40" s="5">
        <f t="shared" si="9"/>
        <v>9.2250922509225095</v>
      </c>
      <c r="Y40" s="5">
        <f t="shared" si="9"/>
        <v>9.8400984009840098</v>
      </c>
      <c r="Z40" s="5">
        <f t="shared" si="9"/>
        <v>10.455104551045512</v>
      </c>
      <c r="AA40" s="5">
        <f t="shared" si="9"/>
        <v>11.070110701107012</v>
      </c>
      <c r="AB40" s="5">
        <f t="shared" si="9"/>
        <v>11.685116851168512</v>
      </c>
      <c r="AC40" s="5">
        <f t="shared" si="9"/>
        <v>12.300123001230013</v>
      </c>
      <c r="AD40" s="5">
        <f t="shared" si="9"/>
        <v>12.915129151291513</v>
      </c>
      <c r="AE40" s="5">
        <f t="shared" si="9"/>
        <v>13.530135301353015</v>
      </c>
      <c r="AF40" s="5">
        <f t="shared" si="9"/>
        <v>14.145141451414515</v>
      </c>
      <c r="AG40" s="5">
        <f t="shared" si="9"/>
        <v>14.760147601476016</v>
      </c>
      <c r="AH40" s="5">
        <f t="shared" si="9"/>
        <v>15.375153751537516</v>
      </c>
      <c r="AI40" s="5">
        <f t="shared" si="10"/>
        <v>15.990159901599018</v>
      </c>
      <c r="AJ40" s="5">
        <f t="shared" si="10"/>
        <v>16.605166051660518</v>
      </c>
      <c r="AK40" s="5">
        <f t="shared" si="10"/>
        <v>17.220172201722018</v>
      </c>
      <c r="AL40" s="5">
        <f t="shared" si="10"/>
        <v>17.835178351783519</v>
      </c>
      <c r="AM40" s="5">
        <f t="shared" si="10"/>
        <v>18.450184501845019</v>
      </c>
      <c r="AN40" s="5">
        <f t="shared" si="10"/>
        <v>19.065190651906519</v>
      </c>
      <c r="AO40" s="33">
        <f t="shared" si="10"/>
        <v>19.68019680196802</v>
      </c>
      <c r="AP40" s="5">
        <f t="shared" si="10"/>
        <v>20.910209102091024</v>
      </c>
      <c r="AQ40" s="5">
        <f t="shared" si="10"/>
        <v>22.140221402214024</v>
      </c>
      <c r="AR40" s="5">
        <f t="shared" si="10"/>
        <v>23.370233702337025</v>
      </c>
      <c r="AS40" s="5">
        <f t="shared" si="10"/>
        <v>24.600246002460025</v>
      </c>
      <c r="AT40" s="5">
        <f t="shared" si="10"/>
        <v>25.830258302583026</v>
      </c>
      <c r="AU40" s="5">
        <f t="shared" si="10"/>
        <v>27.06027060270603</v>
      </c>
      <c r="AV40" s="5">
        <f t="shared" si="10"/>
        <v>28.290282902829031</v>
      </c>
      <c r="AW40" s="5">
        <f t="shared" si="10"/>
        <v>29.520295202952031</v>
      </c>
      <c r="AX40" s="5">
        <f t="shared" si="10"/>
        <v>30.750307503075032</v>
      </c>
      <c r="AY40" s="5">
        <f t="shared" si="11"/>
        <v>31.980319803198036</v>
      </c>
      <c r="AZ40" s="5">
        <f t="shared" si="11"/>
        <v>33.210332103321036</v>
      </c>
      <c r="BA40" s="5">
        <f t="shared" si="11"/>
        <v>34.440344403444037</v>
      </c>
      <c r="BB40" s="5">
        <f t="shared" si="11"/>
        <v>35.670356703567037</v>
      </c>
      <c r="BC40" s="5">
        <f t="shared" si="11"/>
        <v>36.900369003690038</v>
      </c>
    </row>
    <row r="41" spans="1:55" x14ac:dyDescent="0.2">
      <c r="A41" s="10">
        <v>19</v>
      </c>
      <c r="B41" s="15">
        <v>0.91200000000000003</v>
      </c>
      <c r="C41" s="5">
        <f t="shared" si="8"/>
        <v>2.1929824561403506</v>
      </c>
      <c r="D41" s="5">
        <f t="shared" si="8"/>
        <v>2.4671052631578947</v>
      </c>
      <c r="E41" s="5">
        <f t="shared" si="8"/>
        <v>2.7412280701754383</v>
      </c>
      <c r="F41" s="5">
        <f t="shared" si="8"/>
        <v>3.0153508771929824</v>
      </c>
      <c r="G41" s="5">
        <f t="shared" si="8"/>
        <v>3.2894736842105261</v>
      </c>
      <c r="H41" s="19">
        <f t="shared" si="8"/>
        <v>3.5635964912280702</v>
      </c>
      <c r="I41" s="5">
        <f t="shared" si="8"/>
        <v>3.8377192982456139</v>
      </c>
      <c r="J41" s="5">
        <f t="shared" si="8"/>
        <v>4.1118421052631575</v>
      </c>
      <c r="K41" s="5">
        <f t="shared" si="8"/>
        <v>4.3859649122807012</v>
      </c>
      <c r="L41" s="5">
        <f>L$37/$B41</f>
        <v>4.6600877192982457</v>
      </c>
      <c r="M41" s="5">
        <f t="shared" si="8"/>
        <v>4.9342105263157894</v>
      </c>
      <c r="N41" s="5">
        <f t="shared" si="8"/>
        <v>5.208333333333333</v>
      </c>
      <c r="O41" s="5">
        <f t="shared" si="8"/>
        <v>5.4824561403508767</v>
      </c>
      <c r="P41" s="5">
        <f t="shared" si="8"/>
        <v>5.7565789473684212</v>
      </c>
      <c r="Q41" s="5">
        <f t="shared" si="8"/>
        <v>6.0307017543859649</v>
      </c>
      <c r="R41" s="5">
        <f t="shared" si="8"/>
        <v>6.3048245614035086</v>
      </c>
      <c r="S41" s="5">
        <f t="shared" si="9"/>
        <v>6.5789473684210522</v>
      </c>
      <c r="T41" s="5">
        <f t="shared" si="9"/>
        <v>6.8530701754385959</v>
      </c>
      <c r="U41" s="5">
        <f t="shared" si="9"/>
        <v>7.1271929824561404</v>
      </c>
      <c r="V41" s="5">
        <f t="shared" si="9"/>
        <v>7.4013157894736841</v>
      </c>
      <c r="W41" s="33">
        <f t="shared" si="9"/>
        <v>7.6754385964912277</v>
      </c>
      <c r="X41" s="5">
        <f t="shared" si="9"/>
        <v>8.223684210526315</v>
      </c>
      <c r="Y41" s="5">
        <f t="shared" si="9"/>
        <v>8.7719298245614024</v>
      </c>
      <c r="Z41" s="5">
        <f t="shared" si="9"/>
        <v>9.3201754385964914</v>
      </c>
      <c r="AA41" s="5">
        <f t="shared" si="9"/>
        <v>9.8684210526315788</v>
      </c>
      <c r="AB41" s="5">
        <f t="shared" si="9"/>
        <v>10.416666666666666</v>
      </c>
      <c r="AC41" s="5">
        <f t="shared" si="9"/>
        <v>10.964912280701753</v>
      </c>
      <c r="AD41" s="5">
        <f t="shared" si="9"/>
        <v>11.513157894736842</v>
      </c>
      <c r="AE41" s="5">
        <f t="shared" si="9"/>
        <v>12.06140350877193</v>
      </c>
      <c r="AF41" s="5">
        <f t="shared" si="9"/>
        <v>12.609649122807017</v>
      </c>
      <c r="AG41" s="5">
        <f t="shared" si="9"/>
        <v>13.157894736842104</v>
      </c>
      <c r="AH41" s="5">
        <f t="shared" si="9"/>
        <v>13.706140350877192</v>
      </c>
      <c r="AI41" s="5">
        <f t="shared" si="10"/>
        <v>14.254385964912281</v>
      </c>
      <c r="AJ41" s="5">
        <f t="shared" si="10"/>
        <v>14.802631578947368</v>
      </c>
      <c r="AK41" s="5">
        <f t="shared" si="10"/>
        <v>15.350877192982455</v>
      </c>
      <c r="AL41" s="5">
        <f t="shared" si="10"/>
        <v>15.899122807017543</v>
      </c>
      <c r="AM41" s="5">
        <f t="shared" si="10"/>
        <v>16.44736842105263</v>
      </c>
      <c r="AN41" s="5">
        <f t="shared" si="10"/>
        <v>16.995614035087719</v>
      </c>
      <c r="AO41" s="33">
        <f t="shared" si="10"/>
        <v>17.543859649122805</v>
      </c>
      <c r="AP41" s="5">
        <f t="shared" si="10"/>
        <v>18.640350877192983</v>
      </c>
      <c r="AQ41" s="5">
        <f t="shared" si="10"/>
        <v>19.736842105263158</v>
      </c>
      <c r="AR41" s="5">
        <f t="shared" si="10"/>
        <v>20.833333333333332</v>
      </c>
      <c r="AS41" s="5">
        <f t="shared" si="10"/>
        <v>21.929824561403507</v>
      </c>
      <c r="AT41" s="5">
        <f t="shared" si="10"/>
        <v>23.026315789473685</v>
      </c>
      <c r="AU41" s="5">
        <f t="shared" si="10"/>
        <v>24.12280701754386</v>
      </c>
      <c r="AV41" s="5">
        <f t="shared" si="10"/>
        <v>25.219298245614034</v>
      </c>
      <c r="AW41" s="5">
        <f t="shared" si="10"/>
        <v>26.315789473684209</v>
      </c>
      <c r="AX41" s="5">
        <f t="shared" si="10"/>
        <v>27.412280701754383</v>
      </c>
      <c r="AY41" s="5">
        <f t="shared" si="11"/>
        <v>28.508771929824562</v>
      </c>
      <c r="AZ41" s="5">
        <f t="shared" si="11"/>
        <v>29.605263157894736</v>
      </c>
      <c r="BA41" s="5">
        <f t="shared" si="11"/>
        <v>30.701754385964911</v>
      </c>
      <c r="BB41" s="5">
        <f t="shared" si="11"/>
        <v>31.798245614035086</v>
      </c>
      <c r="BC41" s="5">
        <f t="shared" si="11"/>
        <v>32.89473684210526</v>
      </c>
    </row>
    <row r="42" spans="1:55" x14ac:dyDescent="0.2">
      <c r="A42" s="10">
        <v>18</v>
      </c>
      <c r="B42" s="15">
        <v>1.02</v>
      </c>
      <c r="C42" s="5">
        <f t="shared" si="8"/>
        <v>1.9607843137254901</v>
      </c>
      <c r="D42" s="5">
        <f t="shared" si="8"/>
        <v>2.2058823529411766</v>
      </c>
      <c r="E42" s="5">
        <f t="shared" si="8"/>
        <v>2.4509803921568629</v>
      </c>
      <c r="F42" s="5">
        <f t="shared" si="8"/>
        <v>2.6960784313725488</v>
      </c>
      <c r="G42" s="5">
        <f t="shared" si="8"/>
        <v>2.9411764705882351</v>
      </c>
      <c r="H42" s="5">
        <f t="shared" si="8"/>
        <v>3.1862745098039214</v>
      </c>
      <c r="I42" s="19">
        <f t="shared" si="8"/>
        <v>3.4313725490196076</v>
      </c>
      <c r="J42" s="5">
        <f t="shared" si="8"/>
        <v>3.6764705882352939</v>
      </c>
      <c r="K42" s="5">
        <f t="shared" si="8"/>
        <v>3.9215686274509802</v>
      </c>
      <c r="L42" s="5">
        <f t="shared" si="8"/>
        <v>4.166666666666667</v>
      </c>
      <c r="M42" s="5">
        <f t="shared" si="8"/>
        <v>4.4117647058823533</v>
      </c>
      <c r="N42" s="5">
        <f t="shared" si="8"/>
        <v>4.6568627450980395</v>
      </c>
      <c r="O42" s="5">
        <f t="shared" si="8"/>
        <v>4.9019607843137258</v>
      </c>
      <c r="P42" s="5">
        <f t="shared" si="8"/>
        <v>5.1470588235294112</v>
      </c>
      <c r="Q42" s="5">
        <f t="shared" si="8"/>
        <v>5.3921568627450975</v>
      </c>
      <c r="R42" s="5">
        <f t="shared" si="8"/>
        <v>5.6372549019607838</v>
      </c>
      <c r="S42" s="5">
        <f t="shared" si="9"/>
        <v>5.8823529411764701</v>
      </c>
      <c r="T42" s="5">
        <f t="shared" si="9"/>
        <v>6.1274509803921564</v>
      </c>
      <c r="U42" s="5">
        <f t="shared" si="9"/>
        <v>6.3725490196078427</v>
      </c>
      <c r="V42" s="5">
        <f t="shared" si="9"/>
        <v>6.617647058823529</v>
      </c>
      <c r="W42" s="33">
        <f t="shared" si="9"/>
        <v>6.8627450980392153</v>
      </c>
      <c r="X42" s="5">
        <f t="shared" si="9"/>
        <v>7.3529411764705879</v>
      </c>
      <c r="Y42" s="5">
        <f t="shared" si="9"/>
        <v>7.8431372549019605</v>
      </c>
      <c r="Z42" s="5">
        <f t="shared" si="9"/>
        <v>8.3333333333333339</v>
      </c>
      <c r="AA42" s="5">
        <f t="shared" si="9"/>
        <v>8.8235294117647065</v>
      </c>
      <c r="AB42" s="5">
        <f t="shared" si="9"/>
        <v>9.3137254901960791</v>
      </c>
      <c r="AC42" s="5">
        <f t="shared" si="9"/>
        <v>9.8039215686274517</v>
      </c>
      <c r="AD42" s="5">
        <f t="shared" si="9"/>
        <v>10.294117647058822</v>
      </c>
      <c r="AE42" s="5">
        <f t="shared" si="9"/>
        <v>10.784313725490195</v>
      </c>
      <c r="AF42" s="5">
        <f t="shared" si="9"/>
        <v>11.274509803921568</v>
      </c>
      <c r="AG42" s="5">
        <f t="shared" si="9"/>
        <v>11.76470588235294</v>
      </c>
      <c r="AH42" s="5">
        <f t="shared" si="9"/>
        <v>12.254901960784313</v>
      </c>
      <c r="AI42" s="5">
        <f t="shared" si="10"/>
        <v>12.745098039215685</v>
      </c>
      <c r="AJ42" s="5">
        <f t="shared" si="10"/>
        <v>13.235294117647058</v>
      </c>
      <c r="AK42" s="5">
        <f t="shared" si="10"/>
        <v>13.725490196078431</v>
      </c>
      <c r="AL42" s="5">
        <f t="shared" si="10"/>
        <v>14.215686274509803</v>
      </c>
      <c r="AM42" s="5">
        <f t="shared" si="10"/>
        <v>14.705882352941176</v>
      </c>
      <c r="AN42" s="5">
        <f t="shared" si="10"/>
        <v>15.196078431372548</v>
      </c>
      <c r="AO42" s="33">
        <f t="shared" si="10"/>
        <v>15.686274509803921</v>
      </c>
      <c r="AP42" s="5">
        <f t="shared" si="10"/>
        <v>16.666666666666668</v>
      </c>
      <c r="AQ42" s="5">
        <f t="shared" si="10"/>
        <v>17.647058823529413</v>
      </c>
      <c r="AR42" s="5">
        <f t="shared" si="10"/>
        <v>18.627450980392158</v>
      </c>
      <c r="AS42" s="5">
        <f t="shared" si="10"/>
        <v>19.607843137254903</v>
      </c>
      <c r="AT42" s="5">
        <f t="shared" si="10"/>
        <v>20.588235294117645</v>
      </c>
      <c r="AU42" s="5">
        <f t="shared" si="10"/>
        <v>21.56862745098039</v>
      </c>
      <c r="AV42" s="5">
        <f t="shared" si="10"/>
        <v>22.549019607843135</v>
      </c>
      <c r="AW42" s="5">
        <f t="shared" si="10"/>
        <v>23.52941176470588</v>
      </c>
      <c r="AX42" s="5">
        <f t="shared" si="10"/>
        <v>24.509803921568626</v>
      </c>
      <c r="AY42" s="5">
        <f t="shared" si="11"/>
        <v>25.490196078431371</v>
      </c>
      <c r="AZ42" s="5">
        <f t="shared" si="11"/>
        <v>26.470588235294116</v>
      </c>
      <c r="BA42" s="5">
        <f t="shared" si="11"/>
        <v>27.450980392156861</v>
      </c>
      <c r="BB42" s="5">
        <f t="shared" si="11"/>
        <v>28.431372549019606</v>
      </c>
      <c r="BC42" s="5">
        <f t="shared" si="11"/>
        <v>29.411764705882351</v>
      </c>
    </row>
    <row r="43" spans="1:55" x14ac:dyDescent="0.2">
      <c r="A43" s="10">
        <v>17</v>
      </c>
      <c r="B43" s="15">
        <v>1.1499999999999999</v>
      </c>
      <c r="C43" s="5">
        <f t="shared" si="8"/>
        <v>1.7391304347826089</v>
      </c>
      <c r="D43" s="5">
        <f t="shared" si="8"/>
        <v>1.956521739130435</v>
      </c>
      <c r="E43" s="5">
        <f t="shared" si="8"/>
        <v>2.1739130434782612</v>
      </c>
      <c r="F43" s="5">
        <f t="shared" si="8"/>
        <v>2.3913043478260874</v>
      </c>
      <c r="G43" s="5">
        <f t="shared" si="8"/>
        <v>2.6086956521739131</v>
      </c>
      <c r="H43" s="5">
        <f t="shared" si="8"/>
        <v>2.8260869565217392</v>
      </c>
      <c r="I43" s="5">
        <f t="shared" si="8"/>
        <v>3.0434782608695654</v>
      </c>
      <c r="J43" s="5">
        <f t="shared" si="8"/>
        <v>3.2608695652173916</v>
      </c>
      <c r="K43" s="19">
        <f t="shared" si="8"/>
        <v>3.4782608695652177</v>
      </c>
      <c r="L43" s="5">
        <f t="shared" si="8"/>
        <v>3.6956521739130439</v>
      </c>
      <c r="M43" s="5">
        <f t="shared" si="8"/>
        <v>3.9130434782608701</v>
      </c>
      <c r="N43" s="5">
        <f t="shared" si="8"/>
        <v>4.1304347826086962</v>
      </c>
      <c r="O43" s="5">
        <f t="shared" si="8"/>
        <v>4.3478260869565224</v>
      </c>
      <c r="P43" s="5">
        <f t="shared" si="8"/>
        <v>4.5652173913043486</v>
      </c>
      <c r="Q43" s="5">
        <f t="shared" si="8"/>
        <v>4.7826086956521747</v>
      </c>
      <c r="R43" s="5">
        <f t="shared" si="8"/>
        <v>5</v>
      </c>
      <c r="S43" s="5">
        <f t="shared" si="9"/>
        <v>5.2173913043478262</v>
      </c>
      <c r="T43" s="5">
        <f t="shared" si="9"/>
        <v>5.4347826086956523</v>
      </c>
      <c r="U43" s="5">
        <f t="shared" si="9"/>
        <v>5.6521739130434785</v>
      </c>
      <c r="V43" s="5">
        <f t="shared" si="9"/>
        <v>5.8695652173913047</v>
      </c>
      <c r="W43" s="33">
        <f t="shared" si="9"/>
        <v>6.0869565217391308</v>
      </c>
      <c r="X43" s="5">
        <f t="shared" si="9"/>
        <v>6.5217391304347831</v>
      </c>
      <c r="Y43" s="5">
        <f t="shared" si="9"/>
        <v>6.9565217391304355</v>
      </c>
      <c r="Z43" s="5">
        <f t="shared" si="9"/>
        <v>7.3913043478260878</v>
      </c>
      <c r="AA43" s="5">
        <f t="shared" si="9"/>
        <v>7.8260869565217401</v>
      </c>
      <c r="AB43" s="5">
        <f t="shared" si="9"/>
        <v>8.2608695652173925</v>
      </c>
      <c r="AC43" s="5">
        <f t="shared" si="9"/>
        <v>8.6956521739130448</v>
      </c>
      <c r="AD43" s="5">
        <f t="shared" si="9"/>
        <v>9.1304347826086971</v>
      </c>
      <c r="AE43" s="5">
        <f t="shared" si="9"/>
        <v>9.5652173913043494</v>
      </c>
      <c r="AF43" s="5">
        <f t="shared" si="9"/>
        <v>10</v>
      </c>
      <c r="AG43" s="5">
        <f t="shared" si="9"/>
        <v>10.434782608695652</v>
      </c>
      <c r="AH43" s="5">
        <f t="shared" si="9"/>
        <v>10.869565217391305</v>
      </c>
      <c r="AI43" s="5">
        <f t="shared" si="10"/>
        <v>11.304347826086957</v>
      </c>
      <c r="AJ43" s="5">
        <f t="shared" si="10"/>
        <v>11.739130434782609</v>
      </c>
      <c r="AK43" s="5">
        <f t="shared" si="10"/>
        <v>12.173913043478262</v>
      </c>
      <c r="AL43" s="5">
        <f t="shared" si="10"/>
        <v>12.608695652173914</v>
      </c>
      <c r="AM43" s="5">
        <f t="shared" si="10"/>
        <v>13.043478260869566</v>
      </c>
      <c r="AN43" s="5">
        <f t="shared" si="10"/>
        <v>13.478260869565219</v>
      </c>
      <c r="AO43" s="33">
        <f t="shared" si="10"/>
        <v>13.913043478260871</v>
      </c>
      <c r="AP43" s="5">
        <f t="shared" si="10"/>
        <v>14.782608695652176</v>
      </c>
      <c r="AQ43" s="5">
        <f t="shared" si="10"/>
        <v>15.65217391304348</v>
      </c>
      <c r="AR43" s="5">
        <f t="shared" si="10"/>
        <v>16.521739130434785</v>
      </c>
      <c r="AS43" s="5">
        <f t="shared" si="10"/>
        <v>17.39130434782609</v>
      </c>
      <c r="AT43" s="5">
        <f t="shared" si="10"/>
        <v>18.260869565217394</v>
      </c>
      <c r="AU43" s="5">
        <f t="shared" si="10"/>
        <v>19.130434782608699</v>
      </c>
      <c r="AV43" s="5">
        <f t="shared" si="10"/>
        <v>20</v>
      </c>
      <c r="AW43" s="5">
        <f t="shared" si="10"/>
        <v>20.869565217391305</v>
      </c>
      <c r="AX43" s="5">
        <f t="shared" si="10"/>
        <v>21.739130434782609</v>
      </c>
      <c r="AY43" s="5">
        <f t="shared" si="11"/>
        <v>22.608695652173914</v>
      </c>
      <c r="AZ43" s="5">
        <f t="shared" si="11"/>
        <v>23.478260869565219</v>
      </c>
      <c r="BA43" s="5">
        <f t="shared" si="11"/>
        <v>24.347826086956523</v>
      </c>
      <c r="BB43" s="5">
        <f t="shared" si="11"/>
        <v>25.217391304347828</v>
      </c>
      <c r="BC43" s="5">
        <f t="shared" si="11"/>
        <v>26.086956521739133</v>
      </c>
    </row>
    <row r="44" spans="1:55" x14ac:dyDescent="0.2">
      <c r="A44" s="10">
        <v>16</v>
      </c>
      <c r="B44" s="15">
        <v>1.29</v>
      </c>
      <c r="C44" s="5">
        <f t="shared" si="8"/>
        <v>1.5503875968992247</v>
      </c>
      <c r="D44" s="5">
        <f t="shared" si="8"/>
        <v>1.7441860465116279</v>
      </c>
      <c r="E44" s="5">
        <f t="shared" si="8"/>
        <v>1.9379844961240309</v>
      </c>
      <c r="F44" s="5">
        <f t="shared" si="8"/>
        <v>2.1317829457364339</v>
      </c>
      <c r="G44" s="5">
        <f t="shared" si="8"/>
        <v>2.3255813953488373</v>
      </c>
      <c r="H44" s="5">
        <f t="shared" si="8"/>
        <v>2.5193798449612403</v>
      </c>
      <c r="I44" s="5">
        <f t="shared" si="8"/>
        <v>2.7131782945736433</v>
      </c>
      <c r="J44" s="5">
        <f t="shared" si="8"/>
        <v>2.9069767441860463</v>
      </c>
      <c r="K44" s="5">
        <f t="shared" si="8"/>
        <v>3.1007751937984493</v>
      </c>
      <c r="L44" s="5">
        <f t="shared" si="8"/>
        <v>3.2945736434108528</v>
      </c>
      <c r="M44" s="19">
        <f t="shared" si="8"/>
        <v>3.4883720930232558</v>
      </c>
      <c r="N44" s="5">
        <f t="shared" si="8"/>
        <v>3.6821705426356588</v>
      </c>
      <c r="O44" s="5">
        <f t="shared" si="8"/>
        <v>3.8759689922480618</v>
      </c>
      <c r="P44" s="5">
        <f t="shared" si="8"/>
        <v>4.0697674418604652</v>
      </c>
      <c r="Q44" s="5">
        <f t="shared" si="8"/>
        <v>4.2635658914728678</v>
      </c>
      <c r="R44" s="5">
        <f t="shared" si="8"/>
        <v>4.4573643410852712</v>
      </c>
      <c r="S44" s="5">
        <f t="shared" si="9"/>
        <v>4.6511627906976747</v>
      </c>
      <c r="T44" s="5">
        <f t="shared" si="9"/>
        <v>4.8449612403100772</v>
      </c>
      <c r="U44" s="5">
        <f t="shared" si="9"/>
        <v>5.0387596899224807</v>
      </c>
      <c r="V44" s="5">
        <f t="shared" si="9"/>
        <v>5.2325581395348832</v>
      </c>
      <c r="W44" s="33">
        <f t="shared" si="9"/>
        <v>5.4263565891472867</v>
      </c>
      <c r="X44" s="5">
        <f t="shared" si="9"/>
        <v>5.8139534883720927</v>
      </c>
      <c r="Y44" s="5">
        <f t="shared" si="9"/>
        <v>6.2015503875968987</v>
      </c>
      <c r="Z44" s="5">
        <f t="shared" si="9"/>
        <v>6.5891472868217056</v>
      </c>
      <c r="AA44" s="5">
        <f t="shared" si="9"/>
        <v>6.9767441860465116</v>
      </c>
      <c r="AB44" s="5">
        <f t="shared" si="9"/>
        <v>7.3643410852713176</v>
      </c>
      <c r="AC44" s="5">
        <f t="shared" si="9"/>
        <v>7.7519379844961236</v>
      </c>
      <c r="AD44" s="5">
        <f t="shared" si="9"/>
        <v>8.1395348837209305</v>
      </c>
      <c r="AE44" s="5">
        <f t="shared" si="9"/>
        <v>8.5271317829457356</v>
      </c>
      <c r="AF44" s="5">
        <f t="shared" si="9"/>
        <v>8.9147286821705425</v>
      </c>
      <c r="AG44" s="5">
        <f t="shared" si="9"/>
        <v>9.3023255813953494</v>
      </c>
      <c r="AH44" s="5">
        <f t="shared" si="9"/>
        <v>9.6899224806201545</v>
      </c>
      <c r="AI44" s="5">
        <f t="shared" si="10"/>
        <v>10.077519379844961</v>
      </c>
      <c r="AJ44" s="5">
        <f t="shared" si="10"/>
        <v>10.465116279069766</v>
      </c>
      <c r="AK44" s="5">
        <f t="shared" si="10"/>
        <v>10.852713178294573</v>
      </c>
      <c r="AL44" s="5">
        <f t="shared" si="10"/>
        <v>11.24031007751938</v>
      </c>
      <c r="AM44" s="5">
        <f t="shared" si="10"/>
        <v>11.627906976744185</v>
      </c>
      <c r="AN44" s="5">
        <f t="shared" si="10"/>
        <v>12.015503875968992</v>
      </c>
      <c r="AO44" s="33">
        <f t="shared" si="10"/>
        <v>12.403100775193797</v>
      </c>
      <c r="AP44" s="5">
        <f t="shared" si="10"/>
        <v>13.178294573643411</v>
      </c>
      <c r="AQ44" s="5">
        <f t="shared" si="10"/>
        <v>13.953488372093023</v>
      </c>
      <c r="AR44" s="5">
        <f t="shared" si="10"/>
        <v>14.728682170542635</v>
      </c>
      <c r="AS44" s="5">
        <f t="shared" si="10"/>
        <v>15.503875968992247</v>
      </c>
      <c r="AT44" s="5">
        <f t="shared" si="10"/>
        <v>16.279069767441861</v>
      </c>
      <c r="AU44" s="5">
        <f t="shared" si="10"/>
        <v>17.054263565891471</v>
      </c>
      <c r="AV44" s="5">
        <f t="shared" si="10"/>
        <v>17.829457364341085</v>
      </c>
      <c r="AW44" s="5">
        <f t="shared" si="10"/>
        <v>18.604651162790699</v>
      </c>
      <c r="AX44" s="5">
        <f t="shared" si="10"/>
        <v>19.379844961240309</v>
      </c>
      <c r="AY44" s="5">
        <f t="shared" si="11"/>
        <v>20.155038759689923</v>
      </c>
      <c r="AZ44" s="5">
        <f t="shared" si="11"/>
        <v>20.930232558139533</v>
      </c>
      <c r="BA44" s="5">
        <f t="shared" si="11"/>
        <v>21.705426356589147</v>
      </c>
      <c r="BB44" s="5">
        <f t="shared" si="11"/>
        <v>22.480620155038761</v>
      </c>
      <c r="BC44" s="5">
        <f t="shared" si="11"/>
        <v>23.255813953488371</v>
      </c>
    </row>
    <row r="45" spans="1:55" x14ac:dyDescent="0.2">
      <c r="A45" s="10">
        <v>15</v>
      </c>
      <c r="B45" s="15">
        <v>1.45</v>
      </c>
      <c r="C45" s="5">
        <f t="shared" si="8"/>
        <v>1.3793103448275863</v>
      </c>
      <c r="D45" s="5">
        <f t="shared" si="8"/>
        <v>1.5517241379310345</v>
      </c>
      <c r="E45" s="5">
        <f t="shared" si="8"/>
        <v>1.7241379310344829</v>
      </c>
      <c r="F45" s="5">
        <f t="shared" si="8"/>
        <v>1.896551724137931</v>
      </c>
      <c r="G45" s="5">
        <f t="shared" si="8"/>
        <v>2.0689655172413794</v>
      </c>
      <c r="H45" s="5">
        <f t="shared" si="8"/>
        <v>2.2413793103448278</v>
      </c>
      <c r="I45" s="5">
        <f t="shared" si="8"/>
        <v>2.4137931034482758</v>
      </c>
      <c r="J45" s="5">
        <f t="shared" si="8"/>
        <v>2.5862068965517242</v>
      </c>
      <c r="K45" s="5">
        <f t="shared" si="8"/>
        <v>2.7586206896551726</v>
      </c>
      <c r="L45" s="5">
        <f t="shared" si="8"/>
        <v>2.931034482758621</v>
      </c>
      <c r="M45" s="5">
        <f t="shared" si="8"/>
        <v>3.103448275862069</v>
      </c>
      <c r="N45" s="5">
        <f t="shared" si="8"/>
        <v>3.2758620689655173</v>
      </c>
      <c r="O45" s="19">
        <f t="shared" si="8"/>
        <v>3.4482758620689657</v>
      </c>
      <c r="P45" s="5">
        <f t="shared" si="8"/>
        <v>3.6206896551724137</v>
      </c>
      <c r="Q45" s="5">
        <f t="shared" si="8"/>
        <v>3.7931034482758621</v>
      </c>
      <c r="R45" s="5">
        <f t="shared" si="8"/>
        <v>3.9655172413793105</v>
      </c>
      <c r="S45" s="5">
        <f t="shared" si="9"/>
        <v>4.1379310344827589</v>
      </c>
      <c r="T45" s="5">
        <f t="shared" si="9"/>
        <v>4.3103448275862073</v>
      </c>
      <c r="U45" s="5">
        <f t="shared" si="9"/>
        <v>4.4827586206896557</v>
      </c>
      <c r="V45" s="5">
        <f t="shared" si="9"/>
        <v>4.6551724137931032</v>
      </c>
      <c r="W45" s="33">
        <f t="shared" si="9"/>
        <v>4.8275862068965516</v>
      </c>
      <c r="X45" s="5">
        <f t="shared" si="9"/>
        <v>5.1724137931034484</v>
      </c>
      <c r="Y45" s="5">
        <f t="shared" si="9"/>
        <v>5.5172413793103452</v>
      </c>
      <c r="Z45" s="5">
        <f t="shared" si="9"/>
        <v>5.862068965517242</v>
      </c>
      <c r="AA45" s="5">
        <f t="shared" si="9"/>
        <v>6.2068965517241379</v>
      </c>
      <c r="AB45" s="5">
        <f t="shared" si="9"/>
        <v>6.5517241379310347</v>
      </c>
      <c r="AC45" s="5">
        <f t="shared" si="9"/>
        <v>6.8965517241379315</v>
      </c>
      <c r="AD45" s="5">
        <f t="shared" si="9"/>
        <v>7.2413793103448274</v>
      </c>
      <c r="AE45" s="5">
        <f t="shared" si="9"/>
        <v>7.5862068965517242</v>
      </c>
      <c r="AF45" s="5">
        <f t="shared" si="9"/>
        <v>7.931034482758621</v>
      </c>
      <c r="AG45" s="5">
        <f t="shared" si="9"/>
        <v>8.2758620689655178</v>
      </c>
      <c r="AH45" s="5">
        <f t="shared" si="9"/>
        <v>8.6206896551724146</v>
      </c>
      <c r="AI45" s="5">
        <f t="shared" si="10"/>
        <v>8.9655172413793114</v>
      </c>
      <c r="AJ45" s="5">
        <f t="shared" si="10"/>
        <v>9.3103448275862064</v>
      </c>
      <c r="AK45" s="5">
        <f t="shared" si="10"/>
        <v>9.6551724137931032</v>
      </c>
      <c r="AL45" s="5">
        <f t="shared" si="10"/>
        <v>10</v>
      </c>
      <c r="AM45" s="5">
        <f t="shared" si="10"/>
        <v>10.344827586206897</v>
      </c>
      <c r="AN45" s="5">
        <f t="shared" si="10"/>
        <v>10.689655172413794</v>
      </c>
      <c r="AO45" s="33">
        <f t="shared" si="10"/>
        <v>11.03448275862069</v>
      </c>
      <c r="AP45" s="5">
        <f t="shared" si="10"/>
        <v>11.724137931034484</v>
      </c>
      <c r="AQ45" s="5">
        <f t="shared" si="10"/>
        <v>12.413793103448276</v>
      </c>
      <c r="AR45" s="5">
        <f t="shared" si="10"/>
        <v>13.103448275862069</v>
      </c>
      <c r="AS45" s="5">
        <f t="shared" si="10"/>
        <v>13.793103448275863</v>
      </c>
      <c r="AT45" s="5">
        <f t="shared" si="10"/>
        <v>14.482758620689655</v>
      </c>
      <c r="AU45" s="5">
        <f t="shared" si="10"/>
        <v>15.172413793103448</v>
      </c>
      <c r="AV45" s="5">
        <f t="shared" si="10"/>
        <v>15.862068965517242</v>
      </c>
      <c r="AW45" s="5">
        <f t="shared" si="10"/>
        <v>16.551724137931036</v>
      </c>
      <c r="AX45" s="5">
        <f t="shared" si="10"/>
        <v>17.241379310344829</v>
      </c>
      <c r="AY45" s="5">
        <f t="shared" si="11"/>
        <v>17.931034482758623</v>
      </c>
      <c r="AZ45" s="5">
        <f t="shared" si="11"/>
        <v>18.620689655172413</v>
      </c>
      <c r="BA45" s="5">
        <f t="shared" si="11"/>
        <v>19.310344827586206</v>
      </c>
      <c r="BB45" s="5">
        <f t="shared" si="11"/>
        <v>20</v>
      </c>
      <c r="BC45" s="5">
        <f t="shared" si="11"/>
        <v>20.689655172413794</v>
      </c>
    </row>
    <row r="46" spans="1:55" x14ac:dyDescent="0.2">
      <c r="A46" s="10">
        <v>14</v>
      </c>
      <c r="B46" s="15">
        <v>1.63</v>
      </c>
      <c r="C46" s="5">
        <f t="shared" si="8"/>
        <v>1.2269938650306749</v>
      </c>
      <c r="D46" s="5">
        <f t="shared" si="8"/>
        <v>1.3803680981595092</v>
      </c>
      <c r="E46" s="5">
        <f t="shared" si="8"/>
        <v>1.5337423312883436</v>
      </c>
      <c r="F46" s="5">
        <f t="shared" si="8"/>
        <v>1.6871165644171779</v>
      </c>
      <c r="G46" s="5">
        <f t="shared" si="8"/>
        <v>1.8404907975460123</v>
      </c>
      <c r="H46" s="5">
        <f t="shared" si="8"/>
        <v>1.9938650306748467</v>
      </c>
      <c r="I46" s="5">
        <f t="shared" si="8"/>
        <v>2.147239263803681</v>
      </c>
      <c r="J46" s="5">
        <f t="shared" si="8"/>
        <v>2.3006134969325154</v>
      </c>
      <c r="K46" s="5">
        <f t="shared" si="8"/>
        <v>2.4539877300613497</v>
      </c>
      <c r="L46" s="5">
        <f t="shared" si="8"/>
        <v>2.6073619631901841</v>
      </c>
      <c r="M46" s="5">
        <f t="shared" si="8"/>
        <v>2.7607361963190185</v>
      </c>
      <c r="N46" s="5">
        <f t="shared" si="8"/>
        <v>2.9141104294478528</v>
      </c>
      <c r="O46" s="5">
        <f t="shared" si="8"/>
        <v>3.0674846625766872</v>
      </c>
      <c r="P46" s="5">
        <f t="shared" si="8"/>
        <v>3.2208588957055215</v>
      </c>
      <c r="Q46" s="19">
        <f t="shared" si="8"/>
        <v>3.3742331288343559</v>
      </c>
      <c r="R46" s="5">
        <f t="shared" si="8"/>
        <v>3.5276073619631902</v>
      </c>
      <c r="S46" s="5">
        <f t="shared" si="9"/>
        <v>3.6809815950920246</v>
      </c>
      <c r="T46" s="5">
        <f t="shared" si="9"/>
        <v>3.834355828220859</v>
      </c>
      <c r="U46" s="5">
        <f t="shared" si="9"/>
        <v>3.9877300613496933</v>
      </c>
      <c r="V46" s="5">
        <f t="shared" si="9"/>
        <v>4.1411042944785281</v>
      </c>
      <c r="W46" s="33">
        <f t="shared" si="9"/>
        <v>4.294478527607362</v>
      </c>
      <c r="X46" s="5">
        <f t="shared" si="9"/>
        <v>4.6012269938650308</v>
      </c>
      <c r="Y46" s="5">
        <f t="shared" si="9"/>
        <v>4.9079754601226995</v>
      </c>
      <c r="Z46" s="5">
        <f t="shared" si="9"/>
        <v>5.2147239263803682</v>
      </c>
      <c r="AA46" s="5">
        <f t="shared" si="9"/>
        <v>5.5214723926380369</v>
      </c>
      <c r="AB46" s="5">
        <f t="shared" si="9"/>
        <v>5.8282208588957056</v>
      </c>
      <c r="AC46" s="5">
        <f t="shared" si="9"/>
        <v>6.1349693251533743</v>
      </c>
      <c r="AD46" s="5">
        <f t="shared" si="9"/>
        <v>6.4417177914110431</v>
      </c>
      <c r="AE46" s="5">
        <f t="shared" si="9"/>
        <v>6.7484662576687118</v>
      </c>
      <c r="AF46" s="5">
        <f t="shared" si="9"/>
        <v>7.0552147239263805</v>
      </c>
      <c r="AG46" s="5">
        <f t="shared" si="9"/>
        <v>7.3619631901840492</v>
      </c>
      <c r="AH46" s="5">
        <f t="shared" si="9"/>
        <v>7.6687116564417179</v>
      </c>
      <c r="AI46" s="5">
        <f t="shared" si="10"/>
        <v>7.9754601226993866</v>
      </c>
      <c r="AJ46" s="5">
        <f t="shared" si="10"/>
        <v>8.2822085889570563</v>
      </c>
      <c r="AK46" s="5">
        <f t="shared" si="10"/>
        <v>8.5889570552147241</v>
      </c>
      <c r="AL46" s="5">
        <f t="shared" si="10"/>
        <v>8.8957055214723937</v>
      </c>
      <c r="AM46" s="5">
        <f t="shared" si="10"/>
        <v>9.2024539877300615</v>
      </c>
      <c r="AN46" s="5">
        <f t="shared" si="10"/>
        <v>9.5092024539877311</v>
      </c>
      <c r="AO46" s="33">
        <f t="shared" si="10"/>
        <v>9.8159509202453989</v>
      </c>
      <c r="AP46" s="5">
        <f t="shared" si="10"/>
        <v>10.429447852760736</v>
      </c>
      <c r="AQ46" s="5">
        <f t="shared" si="10"/>
        <v>11.042944785276074</v>
      </c>
      <c r="AR46" s="5">
        <f t="shared" si="10"/>
        <v>11.656441717791411</v>
      </c>
      <c r="AS46" s="5">
        <f t="shared" si="10"/>
        <v>12.269938650306749</v>
      </c>
      <c r="AT46" s="5">
        <f t="shared" si="10"/>
        <v>12.883435582822086</v>
      </c>
      <c r="AU46" s="5">
        <f t="shared" si="10"/>
        <v>13.496932515337424</v>
      </c>
      <c r="AV46" s="5">
        <f t="shared" si="10"/>
        <v>14.110429447852761</v>
      </c>
      <c r="AW46" s="5">
        <f t="shared" si="10"/>
        <v>14.723926380368098</v>
      </c>
      <c r="AX46" s="5">
        <f t="shared" si="10"/>
        <v>15.337423312883436</v>
      </c>
      <c r="AY46" s="5">
        <f t="shared" si="11"/>
        <v>15.950920245398773</v>
      </c>
      <c r="AZ46" s="5">
        <f t="shared" si="11"/>
        <v>16.564417177914113</v>
      </c>
      <c r="BA46" s="5">
        <f t="shared" si="11"/>
        <v>17.177914110429448</v>
      </c>
      <c r="BB46" s="5">
        <f t="shared" si="11"/>
        <v>17.791411042944787</v>
      </c>
      <c r="BC46" s="5">
        <f t="shared" si="11"/>
        <v>18.404907975460123</v>
      </c>
    </row>
    <row r="47" spans="1:55" x14ac:dyDescent="0.2">
      <c r="A47" s="10">
        <v>13</v>
      </c>
      <c r="B47" s="16">
        <v>1.83</v>
      </c>
      <c r="C47" s="5">
        <f t="shared" si="8"/>
        <v>1.0928961748633879</v>
      </c>
      <c r="D47" s="5">
        <f t="shared" si="8"/>
        <v>1.2295081967213115</v>
      </c>
      <c r="E47" s="5">
        <f t="shared" si="8"/>
        <v>1.3661202185792349</v>
      </c>
      <c r="F47" s="5">
        <f t="shared" si="8"/>
        <v>1.5027322404371584</v>
      </c>
      <c r="G47" s="5">
        <f t="shared" si="8"/>
        <v>1.639344262295082</v>
      </c>
      <c r="H47" s="5">
        <f t="shared" si="8"/>
        <v>1.7759562841530054</v>
      </c>
      <c r="I47" s="5">
        <f t="shared" si="8"/>
        <v>1.9125683060109289</v>
      </c>
      <c r="J47" s="5">
        <f t="shared" si="8"/>
        <v>2.0491803278688523</v>
      </c>
      <c r="K47" s="5">
        <f t="shared" si="8"/>
        <v>2.1857923497267757</v>
      </c>
      <c r="L47" s="5">
        <f t="shared" si="8"/>
        <v>2.3224043715846991</v>
      </c>
      <c r="M47" s="5">
        <f t="shared" si="8"/>
        <v>2.459016393442623</v>
      </c>
      <c r="N47" s="5">
        <f t="shared" si="8"/>
        <v>2.5956284153005464</v>
      </c>
      <c r="O47" s="5">
        <f t="shared" si="8"/>
        <v>2.7322404371584699</v>
      </c>
      <c r="P47" s="5">
        <f t="shared" si="8"/>
        <v>2.8688524590163933</v>
      </c>
      <c r="Q47" s="5">
        <f t="shared" si="8"/>
        <v>3.0054644808743167</v>
      </c>
      <c r="R47" s="5">
        <f t="shared" si="8"/>
        <v>3.1420765027322402</v>
      </c>
      <c r="S47" s="5">
        <f t="shared" si="9"/>
        <v>3.278688524590164</v>
      </c>
      <c r="T47" s="19">
        <f t="shared" si="9"/>
        <v>3.4153005464480874</v>
      </c>
      <c r="U47" s="5">
        <f t="shared" si="9"/>
        <v>3.5519125683060109</v>
      </c>
      <c r="V47" s="5">
        <f t="shared" si="9"/>
        <v>3.6885245901639343</v>
      </c>
      <c r="W47" s="33">
        <f t="shared" si="9"/>
        <v>3.8251366120218577</v>
      </c>
      <c r="X47" s="5">
        <f t="shared" si="9"/>
        <v>4.0983606557377046</v>
      </c>
      <c r="Y47" s="5">
        <f t="shared" si="9"/>
        <v>4.3715846994535514</v>
      </c>
      <c r="Z47" s="5">
        <f t="shared" si="9"/>
        <v>4.6448087431693983</v>
      </c>
      <c r="AA47" s="5">
        <f t="shared" si="9"/>
        <v>4.918032786885246</v>
      </c>
      <c r="AB47" s="5">
        <f t="shared" si="9"/>
        <v>5.1912568306010929</v>
      </c>
      <c r="AC47" s="5">
        <f t="shared" si="9"/>
        <v>5.4644808743169397</v>
      </c>
      <c r="AD47" s="5">
        <f t="shared" si="9"/>
        <v>5.7377049180327866</v>
      </c>
      <c r="AE47" s="5">
        <f t="shared" si="9"/>
        <v>6.0109289617486334</v>
      </c>
      <c r="AF47" s="5">
        <f t="shared" si="9"/>
        <v>6.2841530054644803</v>
      </c>
      <c r="AG47" s="5">
        <f t="shared" si="9"/>
        <v>6.557377049180328</v>
      </c>
      <c r="AH47" s="5">
        <f t="shared" si="9"/>
        <v>6.8306010928961749</v>
      </c>
      <c r="AI47" s="5">
        <f t="shared" si="10"/>
        <v>7.1038251366120218</v>
      </c>
      <c r="AJ47" s="5">
        <f t="shared" si="10"/>
        <v>7.3770491803278686</v>
      </c>
      <c r="AK47" s="5">
        <f t="shared" si="10"/>
        <v>7.6502732240437155</v>
      </c>
      <c r="AL47" s="5">
        <f t="shared" si="10"/>
        <v>7.9234972677595623</v>
      </c>
      <c r="AM47" s="5">
        <f t="shared" si="10"/>
        <v>8.1967213114754092</v>
      </c>
      <c r="AN47" s="5">
        <f t="shared" si="10"/>
        <v>8.4699453551912569</v>
      </c>
      <c r="AO47" s="33">
        <f t="shared" si="10"/>
        <v>8.7431693989071029</v>
      </c>
      <c r="AP47" s="5">
        <f t="shared" si="10"/>
        <v>9.2896174863387966</v>
      </c>
      <c r="AQ47" s="5">
        <f t="shared" si="10"/>
        <v>9.8360655737704921</v>
      </c>
      <c r="AR47" s="5">
        <f t="shared" si="10"/>
        <v>10.382513661202186</v>
      </c>
      <c r="AS47" s="5">
        <f t="shared" si="10"/>
        <v>10.928961748633879</v>
      </c>
      <c r="AT47" s="5">
        <f t="shared" si="10"/>
        <v>11.475409836065573</v>
      </c>
      <c r="AU47" s="5">
        <f t="shared" si="10"/>
        <v>12.021857923497267</v>
      </c>
      <c r="AV47" s="5">
        <f t="shared" si="10"/>
        <v>12.568306010928961</v>
      </c>
      <c r="AW47" s="5">
        <f t="shared" si="10"/>
        <v>13.114754098360656</v>
      </c>
      <c r="AX47" s="5">
        <f t="shared" si="10"/>
        <v>13.66120218579235</v>
      </c>
      <c r="AY47" s="5">
        <f t="shared" si="11"/>
        <v>14.207650273224044</v>
      </c>
      <c r="AZ47" s="5">
        <f t="shared" si="11"/>
        <v>14.754098360655737</v>
      </c>
      <c r="BA47" s="5">
        <f t="shared" si="11"/>
        <v>15.300546448087431</v>
      </c>
      <c r="BB47" s="5">
        <f t="shared" si="11"/>
        <v>15.846994535519125</v>
      </c>
      <c r="BC47" s="5">
        <f t="shared" si="11"/>
        <v>16.393442622950818</v>
      </c>
    </row>
    <row r="48" spans="1:55" x14ac:dyDescent="0.2">
      <c r="A48" s="10">
        <v>12</v>
      </c>
      <c r="B48" s="16">
        <v>2.0499999999999998</v>
      </c>
      <c r="C48" s="5">
        <f t="shared" si="8"/>
        <v>0.97560975609756106</v>
      </c>
      <c r="D48" s="5">
        <f t="shared" si="8"/>
        <v>1.0975609756097562</v>
      </c>
      <c r="E48" s="5">
        <f t="shared" si="8"/>
        <v>1.2195121951219514</v>
      </c>
      <c r="F48" s="5">
        <f t="shared" si="8"/>
        <v>1.3414634146341464</v>
      </c>
      <c r="G48" s="5">
        <f t="shared" si="8"/>
        <v>1.4634146341463417</v>
      </c>
      <c r="H48" s="5">
        <f t="shared" si="8"/>
        <v>1.5853658536585367</v>
      </c>
      <c r="I48" s="5">
        <f t="shared" si="8"/>
        <v>1.7073170731707319</v>
      </c>
      <c r="J48" s="5">
        <f t="shared" si="8"/>
        <v>1.8292682926829269</v>
      </c>
      <c r="K48" s="5">
        <f t="shared" si="8"/>
        <v>1.9512195121951221</v>
      </c>
      <c r="L48" s="5">
        <f t="shared" si="8"/>
        <v>2.0731707317073171</v>
      </c>
      <c r="M48" s="5">
        <f t="shared" si="8"/>
        <v>2.1951219512195124</v>
      </c>
      <c r="N48" s="5">
        <f t="shared" si="8"/>
        <v>2.3170731707317076</v>
      </c>
      <c r="O48" s="5">
        <f t="shared" si="8"/>
        <v>2.4390243902439028</v>
      </c>
      <c r="P48" s="5">
        <f t="shared" si="8"/>
        <v>2.5609756097560976</v>
      </c>
      <c r="Q48" s="5">
        <f t="shared" si="8"/>
        <v>2.6829268292682928</v>
      </c>
      <c r="R48" s="5">
        <f t="shared" si="8"/>
        <v>2.8048780487804881</v>
      </c>
      <c r="S48" s="5">
        <f t="shared" si="9"/>
        <v>2.9268292682926833</v>
      </c>
      <c r="T48" s="5">
        <f t="shared" si="9"/>
        <v>3.0487804878048781</v>
      </c>
      <c r="U48" s="5">
        <f t="shared" si="9"/>
        <v>3.1707317073170733</v>
      </c>
      <c r="V48" s="5">
        <f t="shared" si="9"/>
        <v>3.2926829268292686</v>
      </c>
      <c r="W48" s="34">
        <f t="shared" si="9"/>
        <v>3.4146341463414638</v>
      </c>
      <c r="X48" s="5">
        <f t="shared" si="9"/>
        <v>3.6585365853658538</v>
      </c>
      <c r="Y48" s="5">
        <f t="shared" si="9"/>
        <v>3.9024390243902443</v>
      </c>
      <c r="Z48" s="5">
        <f t="shared" si="9"/>
        <v>4.1463414634146343</v>
      </c>
      <c r="AA48" s="5">
        <f t="shared" si="9"/>
        <v>4.3902439024390247</v>
      </c>
      <c r="AB48" s="5">
        <f t="shared" si="9"/>
        <v>4.6341463414634152</v>
      </c>
      <c r="AC48" s="5">
        <f t="shared" si="9"/>
        <v>4.8780487804878057</v>
      </c>
      <c r="AD48" s="5">
        <f t="shared" si="9"/>
        <v>5.1219512195121952</v>
      </c>
      <c r="AE48" s="5">
        <f t="shared" si="9"/>
        <v>5.3658536585365857</v>
      </c>
      <c r="AF48" s="5">
        <f t="shared" si="9"/>
        <v>5.6097560975609762</v>
      </c>
      <c r="AG48" s="5">
        <f t="shared" si="9"/>
        <v>5.8536585365853666</v>
      </c>
      <c r="AH48" s="5">
        <f t="shared" si="9"/>
        <v>6.0975609756097562</v>
      </c>
      <c r="AI48" s="5">
        <f t="shared" si="10"/>
        <v>6.3414634146341466</v>
      </c>
      <c r="AJ48" s="5">
        <f t="shared" si="10"/>
        <v>6.5853658536585371</v>
      </c>
      <c r="AK48" s="5">
        <f t="shared" si="10"/>
        <v>6.8292682926829276</v>
      </c>
      <c r="AL48" s="5">
        <f t="shared" si="10"/>
        <v>7.073170731707318</v>
      </c>
      <c r="AM48" s="5">
        <f t="shared" si="10"/>
        <v>7.3170731707317076</v>
      </c>
      <c r="AN48" s="5">
        <f t="shared" si="10"/>
        <v>7.5609756097560981</v>
      </c>
      <c r="AO48" s="33">
        <f t="shared" si="10"/>
        <v>7.8048780487804885</v>
      </c>
      <c r="AP48" s="5">
        <f t="shared" si="10"/>
        <v>8.2926829268292686</v>
      </c>
      <c r="AQ48" s="5">
        <f t="shared" si="10"/>
        <v>8.7804878048780495</v>
      </c>
      <c r="AR48" s="5">
        <f t="shared" si="10"/>
        <v>9.2682926829268304</v>
      </c>
      <c r="AS48" s="5">
        <f t="shared" si="10"/>
        <v>9.7560975609756113</v>
      </c>
      <c r="AT48" s="5">
        <f t="shared" si="10"/>
        <v>10.24390243902439</v>
      </c>
      <c r="AU48" s="5">
        <f t="shared" si="10"/>
        <v>10.731707317073171</v>
      </c>
      <c r="AV48" s="5">
        <f t="shared" si="10"/>
        <v>11.219512195121952</v>
      </c>
      <c r="AW48" s="5">
        <f t="shared" si="10"/>
        <v>11.707317073170733</v>
      </c>
      <c r="AX48" s="5">
        <f t="shared" si="10"/>
        <v>12.195121951219512</v>
      </c>
      <c r="AY48" s="5">
        <f t="shared" si="11"/>
        <v>12.682926829268293</v>
      </c>
      <c r="AZ48" s="5">
        <f t="shared" si="11"/>
        <v>13.170731707317074</v>
      </c>
      <c r="BA48" s="5">
        <f t="shared" si="11"/>
        <v>13.658536585365855</v>
      </c>
      <c r="BB48" s="5">
        <f t="shared" si="11"/>
        <v>14.146341463414636</v>
      </c>
      <c r="BC48" s="5">
        <f t="shared" si="11"/>
        <v>14.634146341463415</v>
      </c>
    </row>
    <row r="49" spans="1:55" x14ac:dyDescent="0.2">
      <c r="A49" s="10">
        <v>11</v>
      </c>
      <c r="B49" s="16">
        <v>2.2999999999999998</v>
      </c>
      <c r="C49" s="5">
        <f t="shared" si="8"/>
        <v>0.86956521739130443</v>
      </c>
      <c r="D49" s="5">
        <f t="shared" si="8"/>
        <v>0.97826086956521752</v>
      </c>
      <c r="E49" s="5">
        <f t="shared" si="8"/>
        <v>1.0869565217391306</v>
      </c>
      <c r="F49" s="5">
        <f t="shared" si="8"/>
        <v>1.1956521739130437</v>
      </c>
      <c r="G49" s="5">
        <f t="shared" si="8"/>
        <v>1.3043478260869565</v>
      </c>
      <c r="H49" s="5">
        <f t="shared" si="8"/>
        <v>1.4130434782608696</v>
      </c>
      <c r="I49" s="5">
        <f t="shared" si="8"/>
        <v>1.5217391304347827</v>
      </c>
      <c r="J49" s="5">
        <f t="shared" si="8"/>
        <v>1.6304347826086958</v>
      </c>
      <c r="K49" s="5">
        <f t="shared" si="8"/>
        <v>1.7391304347826089</v>
      </c>
      <c r="L49" s="5">
        <f t="shared" si="8"/>
        <v>1.847826086956522</v>
      </c>
      <c r="M49" s="5">
        <f t="shared" si="8"/>
        <v>1.956521739130435</v>
      </c>
      <c r="N49" s="5">
        <f t="shared" si="8"/>
        <v>2.0652173913043481</v>
      </c>
      <c r="O49" s="5">
        <f t="shared" si="8"/>
        <v>2.1739130434782612</v>
      </c>
      <c r="P49" s="5">
        <f t="shared" si="8"/>
        <v>2.2826086956521743</v>
      </c>
      <c r="Q49" s="5">
        <f t="shared" si="8"/>
        <v>2.3913043478260874</v>
      </c>
      <c r="R49" s="5">
        <f t="shared" si="8"/>
        <v>2.5</v>
      </c>
      <c r="S49" s="5">
        <f t="shared" si="9"/>
        <v>2.6086956521739131</v>
      </c>
      <c r="T49" s="5">
        <f t="shared" si="9"/>
        <v>2.7173913043478262</v>
      </c>
      <c r="U49" s="5">
        <f t="shared" si="9"/>
        <v>2.8260869565217392</v>
      </c>
      <c r="V49" s="5">
        <f t="shared" si="9"/>
        <v>2.9347826086956523</v>
      </c>
      <c r="W49" s="33">
        <f t="shared" si="9"/>
        <v>3.0434782608695654</v>
      </c>
      <c r="X49" s="5">
        <f t="shared" si="9"/>
        <v>3.2608695652173916</v>
      </c>
      <c r="Y49" s="19">
        <f t="shared" si="9"/>
        <v>3.4782608695652177</v>
      </c>
      <c r="Z49" s="5">
        <f t="shared" si="9"/>
        <v>3.6956521739130439</v>
      </c>
      <c r="AA49" s="5">
        <f t="shared" si="9"/>
        <v>3.9130434782608701</v>
      </c>
      <c r="AB49" s="5">
        <f t="shared" si="9"/>
        <v>4.1304347826086962</v>
      </c>
      <c r="AC49" s="5">
        <f t="shared" si="9"/>
        <v>4.3478260869565224</v>
      </c>
      <c r="AD49" s="5">
        <f t="shared" si="9"/>
        <v>4.5652173913043486</v>
      </c>
      <c r="AE49" s="5">
        <f t="shared" si="9"/>
        <v>4.7826086956521747</v>
      </c>
      <c r="AF49" s="5">
        <f t="shared" si="9"/>
        <v>5</v>
      </c>
      <c r="AG49" s="5">
        <f t="shared" si="9"/>
        <v>5.2173913043478262</v>
      </c>
      <c r="AH49" s="5">
        <f t="shared" si="9"/>
        <v>5.4347826086956523</v>
      </c>
      <c r="AI49" s="5">
        <f t="shared" si="10"/>
        <v>5.6521739130434785</v>
      </c>
      <c r="AJ49" s="5">
        <f t="shared" si="10"/>
        <v>5.8695652173913047</v>
      </c>
      <c r="AK49" s="5">
        <f t="shared" si="10"/>
        <v>6.0869565217391308</v>
      </c>
      <c r="AL49" s="5">
        <f t="shared" si="10"/>
        <v>6.304347826086957</v>
      </c>
      <c r="AM49" s="5">
        <f t="shared" si="10"/>
        <v>6.5217391304347831</v>
      </c>
      <c r="AN49" s="5">
        <f t="shared" si="10"/>
        <v>6.7391304347826093</v>
      </c>
      <c r="AO49" s="33">
        <f t="shared" si="10"/>
        <v>6.9565217391304355</v>
      </c>
      <c r="AP49" s="5">
        <f t="shared" si="10"/>
        <v>7.3913043478260878</v>
      </c>
      <c r="AQ49" s="5">
        <f t="shared" si="10"/>
        <v>7.8260869565217401</v>
      </c>
      <c r="AR49" s="5">
        <f t="shared" si="10"/>
        <v>8.2608695652173925</v>
      </c>
      <c r="AS49" s="5">
        <f t="shared" si="10"/>
        <v>8.6956521739130448</v>
      </c>
      <c r="AT49" s="5">
        <f t="shared" si="10"/>
        <v>9.1304347826086971</v>
      </c>
      <c r="AU49" s="5">
        <f t="shared" si="10"/>
        <v>9.5652173913043494</v>
      </c>
      <c r="AV49" s="5">
        <f t="shared" si="10"/>
        <v>10</v>
      </c>
      <c r="AW49" s="5">
        <f t="shared" si="10"/>
        <v>10.434782608695652</v>
      </c>
      <c r="AX49" s="5">
        <f t="shared" si="10"/>
        <v>10.869565217391305</v>
      </c>
      <c r="AY49" s="5">
        <f t="shared" si="11"/>
        <v>11.304347826086957</v>
      </c>
      <c r="AZ49" s="5">
        <f t="shared" si="11"/>
        <v>11.739130434782609</v>
      </c>
      <c r="BA49" s="5">
        <f t="shared" si="11"/>
        <v>12.173913043478262</v>
      </c>
      <c r="BB49" s="5">
        <f t="shared" si="11"/>
        <v>12.608695652173914</v>
      </c>
      <c r="BC49" s="5">
        <f t="shared" si="11"/>
        <v>13.043478260869566</v>
      </c>
    </row>
    <row r="50" spans="1:55" x14ac:dyDescent="0.2">
      <c r="A50" s="10">
        <v>10</v>
      </c>
      <c r="B50" s="16">
        <v>2.6</v>
      </c>
      <c r="C50" s="5">
        <f t="shared" si="8"/>
        <v>0.76923076923076916</v>
      </c>
      <c r="D50" s="5">
        <f t="shared" si="8"/>
        <v>0.86538461538461531</v>
      </c>
      <c r="E50" s="5">
        <f t="shared" si="8"/>
        <v>0.96153846153846145</v>
      </c>
      <c r="F50" s="5">
        <f t="shared" si="8"/>
        <v>1.0576923076923077</v>
      </c>
      <c r="G50" s="5">
        <f t="shared" si="8"/>
        <v>1.1538461538461537</v>
      </c>
      <c r="H50" s="5">
        <f t="shared" si="8"/>
        <v>1.25</v>
      </c>
      <c r="I50" s="5">
        <f t="shared" si="8"/>
        <v>1.346153846153846</v>
      </c>
      <c r="J50" s="5">
        <f t="shared" si="8"/>
        <v>1.4423076923076923</v>
      </c>
      <c r="K50" s="5">
        <f t="shared" si="8"/>
        <v>1.5384615384615383</v>
      </c>
      <c r="L50" s="5">
        <f t="shared" si="8"/>
        <v>1.6346153846153846</v>
      </c>
      <c r="M50" s="5">
        <f t="shared" si="8"/>
        <v>1.7307692307692306</v>
      </c>
      <c r="N50" s="5">
        <f t="shared" si="8"/>
        <v>1.8269230769230769</v>
      </c>
      <c r="O50" s="5">
        <f t="shared" si="8"/>
        <v>1.9230769230769229</v>
      </c>
      <c r="P50" s="5">
        <f t="shared" si="8"/>
        <v>2.0192307692307692</v>
      </c>
      <c r="Q50" s="5">
        <f t="shared" si="8"/>
        <v>2.1153846153846154</v>
      </c>
      <c r="R50" s="5">
        <f t="shared" si="8"/>
        <v>2.2115384615384617</v>
      </c>
      <c r="S50" s="5">
        <f t="shared" si="9"/>
        <v>2.3076923076923075</v>
      </c>
      <c r="T50" s="5">
        <f t="shared" si="9"/>
        <v>2.4038461538461537</v>
      </c>
      <c r="U50" s="5">
        <f t="shared" si="9"/>
        <v>2.5</v>
      </c>
      <c r="V50" s="5">
        <f t="shared" si="9"/>
        <v>2.5961538461538463</v>
      </c>
      <c r="W50" s="33">
        <f t="shared" si="9"/>
        <v>2.6923076923076921</v>
      </c>
      <c r="X50" s="5">
        <f t="shared" si="9"/>
        <v>2.8846153846153846</v>
      </c>
      <c r="Y50" s="5">
        <f t="shared" si="9"/>
        <v>3.0769230769230766</v>
      </c>
      <c r="Z50" s="5">
        <f t="shared" si="9"/>
        <v>3.2692307692307692</v>
      </c>
      <c r="AA50" s="19">
        <f t="shared" si="9"/>
        <v>3.4615384615384612</v>
      </c>
      <c r="AB50" s="5">
        <f t="shared" si="9"/>
        <v>3.6538461538461537</v>
      </c>
      <c r="AC50" s="5">
        <f t="shared" si="9"/>
        <v>3.8461538461538458</v>
      </c>
      <c r="AD50" s="5">
        <f t="shared" si="9"/>
        <v>4.0384615384615383</v>
      </c>
      <c r="AE50" s="5">
        <f t="shared" si="9"/>
        <v>4.2307692307692308</v>
      </c>
      <c r="AF50" s="5">
        <f t="shared" si="9"/>
        <v>4.4230769230769234</v>
      </c>
      <c r="AG50" s="5">
        <f t="shared" si="9"/>
        <v>4.615384615384615</v>
      </c>
      <c r="AH50" s="5">
        <f t="shared" si="9"/>
        <v>4.8076923076923075</v>
      </c>
      <c r="AI50" s="5">
        <f t="shared" si="10"/>
        <v>5</v>
      </c>
      <c r="AJ50" s="5">
        <f t="shared" si="10"/>
        <v>5.1923076923076925</v>
      </c>
      <c r="AK50" s="5">
        <f t="shared" si="10"/>
        <v>5.3846153846153841</v>
      </c>
      <c r="AL50" s="5">
        <f t="shared" si="10"/>
        <v>5.5769230769230766</v>
      </c>
      <c r="AM50" s="5">
        <f t="shared" si="10"/>
        <v>5.7692307692307692</v>
      </c>
      <c r="AN50" s="5">
        <f t="shared" si="10"/>
        <v>5.9615384615384617</v>
      </c>
      <c r="AO50" s="33">
        <f t="shared" si="10"/>
        <v>6.1538461538461533</v>
      </c>
      <c r="AP50" s="5">
        <f t="shared" si="10"/>
        <v>6.5384615384615383</v>
      </c>
      <c r="AQ50" s="5">
        <f t="shared" si="10"/>
        <v>6.9230769230769225</v>
      </c>
      <c r="AR50" s="5">
        <f t="shared" si="10"/>
        <v>7.3076923076923075</v>
      </c>
      <c r="AS50" s="5">
        <f t="shared" si="10"/>
        <v>7.6923076923076916</v>
      </c>
      <c r="AT50" s="5">
        <f t="shared" si="10"/>
        <v>8.0769230769230766</v>
      </c>
      <c r="AU50" s="5">
        <f t="shared" si="10"/>
        <v>8.4615384615384617</v>
      </c>
      <c r="AV50" s="5">
        <f t="shared" si="10"/>
        <v>8.8461538461538467</v>
      </c>
      <c r="AW50" s="5">
        <f t="shared" si="10"/>
        <v>9.2307692307692299</v>
      </c>
      <c r="AX50" s="5">
        <f t="shared" si="10"/>
        <v>9.615384615384615</v>
      </c>
      <c r="AY50" s="5">
        <f t="shared" si="11"/>
        <v>10</v>
      </c>
      <c r="AZ50" s="5">
        <f t="shared" si="11"/>
        <v>10.384615384615385</v>
      </c>
      <c r="BA50" s="5">
        <f t="shared" si="11"/>
        <v>10.769230769230768</v>
      </c>
      <c r="BB50" s="5">
        <f t="shared" si="11"/>
        <v>11.153846153846153</v>
      </c>
      <c r="BC50" s="5">
        <f t="shared" si="11"/>
        <v>11.538461538461538</v>
      </c>
    </row>
    <row r="51" spans="1:55" x14ac:dyDescent="0.2"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55" x14ac:dyDescent="0.2">
      <c r="A52" s="2" t="s">
        <v>72</v>
      </c>
    </row>
    <row r="53" spans="1:55" x14ac:dyDescent="0.2">
      <c r="A53" s="1" t="s">
        <v>115</v>
      </c>
    </row>
    <row r="54" spans="1:55" ht="15" x14ac:dyDescent="0.25">
      <c r="A54" s="13" t="s">
        <v>73</v>
      </c>
    </row>
    <row r="56" spans="1:55" x14ac:dyDescent="0.2">
      <c r="A56" s="1" t="s">
        <v>116</v>
      </c>
    </row>
  </sheetData>
  <mergeCells count="2">
    <mergeCell ref="A19:B20"/>
    <mergeCell ref="A36:B37"/>
  </mergeCells>
  <hyperlinks>
    <hyperlink ref="A54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vertical</vt:lpstr>
      <vt:lpstr>horizontal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spider</dc:creator>
  <cp:lastModifiedBy>Spider</cp:lastModifiedBy>
  <dcterms:created xsi:type="dcterms:W3CDTF">2012-01-04T17:11:27Z</dcterms:created>
  <dcterms:modified xsi:type="dcterms:W3CDTF">2015-10-23T19:31:50Z</dcterms:modified>
</cp:coreProperties>
</file>